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480" yWindow="105" windowWidth="18195" windowHeight="8250"/>
  </bookViews>
  <sheets>
    <sheet name="EDT" sheetId="1" r:id="rId1"/>
    <sheet name="Reporter" sheetId="19" state="veryHidden" r:id="rId2"/>
    <sheet name="UserMap" sheetId="2" state="veryHidden" r:id="rId3"/>
    <sheet name="Departments" sheetId="3" state="veryHidden" r:id="rId4"/>
    <sheet name="PostList" sheetId="9" state="veryHidden" r:id="rId5"/>
    <sheet name="MasterList" sheetId="5" state="veryHidden" r:id="rId6"/>
    <sheet name="DataP" sheetId="10" state="veryHidden" r:id="rId7"/>
    <sheet name="DataED" sheetId="11" state="veryHidden" r:id="rId8"/>
    <sheet name="DataAC" sheetId="12" state="veryHidden" r:id="rId9"/>
    <sheet name="DataLR" sheetId="14" state="veryHidden" r:id="rId10"/>
    <sheet name="DataAD" sheetId="15" state="veryHidden" r:id="rId11"/>
    <sheet name="DataFam" sheetId="16" state="veryHidden" r:id="rId12"/>
    <sheet name="Master Cadre" sheetId="17" state="veryHidden" r:id="rId13"/>
    <sheet name="DataDYN" sheetId="13" state="veryHidden" r:id="rId14"/>
    <sheet name="DataNom" sheetId="18" state="veryHidden" r:id="rId15"/>
  </sheets>
  <functionGroups builtInGroupCount="17"/>
  <calcPr calcId="144525" calcOnSave="0"/>
</workbook>
</file>

<file path=xl/calcChain.xml><?xml version="1.0" encoding="utf-8"?>
<calcChain xmlns="http://schemas.openxmlformats.org/spreadsheetml/2006/main">
  <c r="E1" i="3" l="1"/>
  <c r="A1" i="3"/>
  <c r="B1" i="10" l="1"/>
  <c r="H723" i="2"/>
  <c r="H721" i="2"/>
  <c r="H722" i="2"/>
  <c r="H717" i="2"/>
  <c r="H724" i="2"/>
  <c r="H720" i="2"/>
  <c r="H718" i="2"/>
  <c r="H719" i="2"/>
  <c r="BB1" i="13" l="1"/>
  <c r="F1" i="9"/>
  <c r="BJ1" i="13" l="1"/>
  <c r="K1" i="18"/>
  <c r="A1" i="18"/>
  <c r="W1" i="5"/>
  <c r="G1" i="17"/>
  <c r="C1" i="17"/>
  <c r="A1" i="17"/>
  <c r="AN1" i="13" l="1"/>
  <c r="A1" i="16"/>
  <c r="V1" i="5"/>
  <c r="AG1" i="13" l="1"/>
  <c r="AA1" i="13"/>
  <c r="J1" i="15"/>
  <c r="A1" i="15"/>
  <c r="U1" i="5"/>
  <c r="T1" i="5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3" i="2"/>
  <c r="S1" i="5" l="1"/>
  <c r="Q1" i="13"/>
  <c r="A1" i="14"/>
  <c r="J1" i="13"/>
  <c r="A1" i="12"/>
  <c r="A1" i="13" l="1"/>
  <c r="A1" i="11"/>
  <c r="G1" i="5"/>
  <c r="A1" i="10"/>
  <c r="R1" i="5" l="1"/>
  <c r="Q1" i="5"/>
  <c r="P1" i="5"/>
  <c r="O1" i="5"/>
  <c r="M1" i="5" l="1"/>
  <c r="N1" i="5"/>
  <c r="L1" i="5"/>
  <c r="A1" i="9"/>
  <c r="K1" i="5" l="1"/>
  <c r="J1" i="5"/>
  <c r="I1" i="5"/>
  <c r="H1" i="5"/>
  <c r="F1" i="5"/>
  <c r="E1" i="5"/>
  <c r="D1" i="5"/>
  <c r="C1" i="5"/>
  <c r="B1" i="5"/>
  <c r="A1" i="5"/>
  <c r="A1" i="2" l="1"/>
</calcChain>
</file>

<file path=xl/sharedStrings.xml><?xml version="1.0" encoding="utf-8"?>
<sst xmlns="http://schemas.openxmlformats.org/spreadsheetml/2006/main" count="11166" uniqueCount="3822">
  <si>
    <t>ID</t>
  </si>
  <si>
    <t>DDO Code</t>
  </si>
  <si>
    <t>DDO</t>
  </si>
  <si>
    <t>Department</t>
  </si>
  <si>
    <t>Ministry</t>
  </si>
  <si>
    <t>Treasury Code</t>
  </si>
  <si>
    <t>Treasury</t>
  </si>
  <si>
    <t>Legislative Assembly</t>
  </si>
  <si>
    <t>Finance</t>
  </si>
  <si>
    <t>MPSC</t>
  </si>
  <si>
    <t>SAD</t>
  </si>
  <si>
    <t>GAD</t>
  </si>
  <si>
    <t>HOME</t>
  </si>
  <si>
    <t>LAD</t>
  </si>
  <si>
    <t>State</t>
  </si>
  <si>
    <t>Doctorate</t>
  </si>
  <si>
    <t>Post-Graduation</t>
  </si>
  <si>
    <t>Intermediate</t>
  </si>
  <si>
    <t>Matric</t>
  </si>
  <si>
    <t>S.No.</t>
  </si>
  <si>
    <t>Secretary, Legislative Assembly</t>
  </si>
  <si>
    <t>Aizawl South</t>
  </si>
  <si>
    <t>090101</t>
  </si>
  <si>
    <t>Password</t>
  </si>
  <si>
    <t>Title</t>
  </si>
  <si>
    <t>Mr.</t>
  </si>
  <si>
    <t>Ms.</t>
  </si>
  <si>
    <t>Dr.</t>
  </si>
  <si>
    <t>Gender</t>
  </si>
  <si>
    <t>Male</t>
  </si>
  <si>
    <t>Female</t>
  </si>
  <si>
    <t>Marital Status</t>
  </si>
  <si>
    <t>Single</t>
  </si>
  <si>
    <t>Married</t>
  </si>
  <si>
    <t>Divorced</t>
  </si>
  <si>
    <t>Widowed</t>
  </si>
  <si>
    <t>Separated</t>
  </si>
  <si>
    <t>Caste</t>
  </si>
  <si>
    <t>SC</t>
  </si>
  <si>
    <t>ST</t>
  </si>
  <si>
    <t>SEBC/OBC</t>
  </si>
  <si>
    <t>Others</t>
  </si>
  <si>
    <t>Blood Group</t>
  </si>
  <si>
    <t>A+</t>
  </si>
  <si>
    <t>A-</t>
  </si>
  <si>
    <t>B+</t>
  </si>
  <si>
    <t>B-</t>
  </si>
  <si>
    <t>O+</t>
  </si>
  <si>
    <t>O-</t>
  </si>
  <si>
    <t>AB+</t>
  </si>
  <si>
    <t>AB-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</si>
  <si>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</si>
  <si>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</si>
  <si>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</si>
  <si>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</si>
  <si>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</si>
  <si>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</si>
  <si>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</si>
  <si>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</si>
  <si>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Chandigarh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</si>
  <si>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</si>
  <si>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</si>
  <si>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</si>
  <si>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</si>
  <si>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</si>
  <si>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</si>
  <si>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</si>
  <si>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</si>
  <si>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</si>
  <si>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</si>
  <si>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</si>
  <si>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</si>
  <si>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</si>
  <si>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</si>
  <si>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</si>
  <si>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</si>
  <si>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</si>
  <si>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</si>
  <si>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</si>
  <si>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and Nicobar Islands</t>
  </si>
  <si>
    <t>Dadra and Nagar Haveli</t>
  </si>
  <si>
    <t>Daman and Diu</t>
  </si>
  <si>
    <t>Lakshadweep</t>
  </si>
  <si>
    <t>National Capital Territory of Delhi</t>
  </si>
  <si>
    <t>Pondicherry</t>
  </si>
  <si>
    <t>Odisha</t>
  </si>
  <si>
    <t>EduLevel</t>
  </si>
  <si>
    <t>Post-Doctorate</t>
  </si>
  <si>
    <t>Diploma</t>
  </si>
  <si>
    <t>Master of Philisophy</t>
  </si>
  <si>
    <t>EduField</t>
  </si>
  <si>
    <t>Science</t>
  </si>
  <si>
    <t>Arts</t>
  </si>
  <si>
    <t>Commerce</t>
  </si>
  <si>
    <t>Engineering</t>
  </si>
  <si>
    <t>Medical Sciences</t>
  </si>
  <si>
    <t>Mode of Allotment</t>
  </si>
  <si>
    <t>Direct</t>
  </si>
  <si>
    <t>Promotion</t>
  </si>
  <si>
    <t>Selection</t>
  </si>
  <si>
    <t>Absorption</t>
  </si>
  <si>
    <t>Redeployment</t>
  </si>
  <si>
    <t>Regularization</t>
  </si>
  <si>
    <t>Validation</t>
  </si>
  <si>
    <t>Loans</t>
  </si>
  <si>
    <t>Motor Car Advance</t>
  </si>
  <si>
    <t>House Building Advance (LIC)</t>
  </si>
  <si>
    <t>House Building Advance</t>
  </si>
  <si>
    <t>Secretary, Governor Secretariat</t>
  </si>
  <si>
    <t>Governor Secretariat</t>
  </si>
  <si>
    <t>Secretary to Chief Minister Office</t>
  </si>
  <si>
    <t>Chief Minister Office</t>
  </si>
  <si>
    <t>Council of Ministers</t>
  </si>
  <si>
    <t>Aizawl North</t>
  </si>
  <si>
    <t>090102</t>
  </si>
  <si>
    <t>Under Secretary, SAD</t>
  </si>
  <si>
    <t>060101</t>
  </si>
  <si>
    <t>Secretary, Law &amp; Judicial</t>
  </si>
  <si>
    <t>LAW &amp; JUDICIAL</t>
  </si>
  <si>
    <t>Member Secretary MSLSA</t>
  </si>
  <si>
    <t>District Session Judge</t>
  </si>
  <si>
    <t>P.O., Motor Accident Claim Tribunal</t>
  </si>
  <si>
    <t>Registrar, Gauhati High Court</t>
  </si>
  <si>
    <t>District Session Judge, Lunglei</t>
  </si>
  <si>
    <t>Lunglei</t>
  </si>
  <si>
    <t>090201</t>
  </si>
  <si>
    <t>Chief Judicial Magistrate, Saiha</t>
  </si>
  <si>
    <t>Saiha</t>
  </si>
  <si>
    <t>090301</t>
  </si>
  <si>
    <t>Magistrate A.S.D.C.C,Champhai</t>
  </si>
  <si>
    <t>Champhai</t>
  </si>
  <si>
    <t>090401</t>
  </si>
  <si>
    <t>Civil Judge (ADMJ), Koasib</t>
  </si>
  <si>
    <t>Kolasib</t>
  </si>
  <si>
    <t>090501</t>
  </si>
  <si>
    <t xml:space="preserve">Serchhip </t>
  </si>
  <si>
    <t>090601</t>
  </si>
  <si>
    <t>Lawngtlai</t>
  </si>
  <si>
    <t>090701</t>
  </si>
  <si>
    <t>Mamit</t>
  </si>
  <si>
    <t>090801</t>
  </si>
  <si>
    <t>Chief Vigilance Officer</t>
  </si>
  <si>
    <t>VIGILANCE</t>
  </si>
  <si>
    <t>Supdt.Police, Anti-Corruption Bureau</t>
  </si>
  <si>
    <t>Anti-Corruption Bureau</t>
  </si>
  <si>
    <t>Director, Land Revenue  &amp;Settlement</t>
  </si>
  <si>
    <t>LAND REVENUE
&amp; SETTLEMENT</t>
  </si>
  <si>
    <t>Asst.Settlement Officer-I</t>
  </si>
  <si>
    <t>Assistant Settlement Officer, Lunglei</t>
  </si>
  <si>
    <t>Assistant Settlement Officer,Champhai</t>
  </si>
  <si>
    <t>Assistant Settlement Officer-II,Kolasib</t>
  </si>
  <si>
    <t xml:space="preserve">Assistant Settlement Officer, Serchhip </t>
  </si>
  <si>
    <t>Assistant Settlement Officer, Mamit</t>
  </si>
  <si>
    <t>Commissioner,Excise &amp; Narcotics</t>
  </si>
  <si>
    <t>EXCISE &amp; NARCOTICS</t>
  </si>
  <si>
    <t>Supdt. of Excise&amp; Narco.</t>
  </si>
  <si>
    <t>Supdt. of Excise &amp; Narco,Lunglei</t>
  </si>
  <si>
    <t>Supdt. of Excise &amp; Narco.,Saiha</t>
  </si>
  <si>
    <t>Supdt.of Excise &amp; Narco,Champhai</t>
  </si>
  <si>
    <t>Supdt. of Excise &amp; Narco, Kolasib</t>
  </si>
  <si>
    <t xml:space="preserve">Supdt. of Excise &amp; Narco, Serchhip </t>
  </si>
  <si>
    <t>Serchhip</t>
  </si>
  <si>
    <t>Supdt. of Excise &amp; Narco,Mamit</t>
  </si>
  <si>
    <t>Commissioner of Taxes</t>
  </si>
  <si>
    <t>TAXATION</t>
  </si>
  <si>
    <t>Asst.Commissioner of Taxes (South)</t>
  </si>
  <si>
    <t>Asst.Commissioner of Taxes (North)</t>
  </si>
  <si>
    <t>Supdt. of Taxes (Central Zone)</t>
  </si>
  <si>
    <t>Asst. Comm. of Taxes, Lunglei</t>
  </si>
  <si>
    <t>Supdt.t of Taxes, Saiha</t>
  </si>
  <si>
    <t>Supdt. of Taxes, Champhai</t>
  </si>
  <si>
    <t>Supdt. of Taxes, Kolasib</t>
  </si>
  <si>
    <t xml:space="preserve"> Supdt. of Taxes, Serchhip </t>
  </si>
  <si>
    <t>Supdt. of Taxes, Lawngtlai</t>
  </si>
  <si>
    <t>Supdt. of Taxes, Mamit</t>
  </si>
  <si>
    <t>Chief Controller of Accounts</t>
  </si>
  <si>
    <t>FINANCE</t>
  </si>
  <si>
    <t>Director, IF &amp; State Lottery</t>
  </si>
  <si>
    <t>IF &amp; SL</t>
  </si>
  <si>
    <t>Treasury Officer Aizawl South</t>
  </si>
  <si>
    <t>Prog.Director &amp; FMU</t>
  </si>
  <si>
    <t>Treasury Officer Lunglei</t>
  </si>
  <si>
    <t>Treasury Officer, Saiha</t>
  </si>
  <si>
    <t>Treasury Officer, Champhai</t>
  </si>
  <si>
    <t>Treasury Officer, Kolasib</t>
  </si>
  <si>
    <t>Koalsib</t>
  </si>
  <si>
    <t xml:space="preserve">Treasury Officer, Serchhip </t>
  </si>
  <si>
    <t xml:space="preserve">Sechhip </t>
  </si>
  <si>
    <t>Treasury Officer,Lawngtlai</t>
  </si>
  <si>
    <t xml:space="preserve">Treasury Officer,Mamit </t>
  </si>
  <si>
    <t>Secy. M.P.S.C</t>
  </si>
  <si>
    <t>M.P.S.C</t>
  </si>
  <si>
    <t>Secretary,  SAD</t>
  </si>
  <si>
    <t>Secretary, MSIC</t>
  </si>
  <si>
    <t>Secretary,  Parliamentary Affairs</t>
  </si>
  <si>
    <t>Parliamentary Affairs</t>
  </si>
  <si>
    <t>Parlamentary Affairs</t>
  </si>
  <si>
    <t>Aizawl 'S'</t>
  </si>
  <si>
    <t>Director, A.T.I</t>
  </si>
  <si>
    <t>ATI</t>
  </si>
  <si>
    <t>P.&amp; A.R.</t>
  </si>
  <si>
    <t>Aizw 'N'</t>
  </si>
  <si>
    <t>Director, Economics  &amp; Statistics</t>
  </si>
  <si>
    <t>Economics &amp; Statistics</t>
  </si>
  <si>
    <t>SRO, Planning Board</t>
  </si>
  <si>
    <t>State Planning Board</t>
  </si>
  <si>
    <t>Principal S.O, Sc. &amp; Tech</t>
  </si>
  <si>
    <t>Science &amp; Technology</t>
  </si>
  <si>
    <t>Distirct Research Officer, Aizawl</t>
  </si>
  <si>
    <t>Chief Planning Officer, Lunglei</t>
  </si>
  <si>
    <t>District Research Officer, Lunglei</t>
  </si>
  <si>
    <t>District Research Officer, Saiha</t>
  </si>
  <si>
    <t>Protocol Officer, GAD</t>
  </si>
  <si>
    <t>State Protocol</t>
  </si>
  <si>
    <t>O.S.D.Aviation</t>
  </si>
  <si>
    <t>Civil Aviation</t>
  </si>
  <si>
    <t>Deputy Commissioner,Aizawl</t>
  </si>
  <si>
    <t>Deputy Commissioner</t>
  </si>
  <si>
    <t>Jt.Chief Election Officer</t>
  </si>
  <si>
    <t>ELECTION</t>
  </si>
  <si>
    <t>Election Officer, Aizawl</t>
  </si>
  <si>
    <t>SDO Sakawrdai</t>
  </si>
  <si>
    <t>SDO Saitual</t>
  </si>
  <si>
    <t>SHDC</t>
  </si>
  <si>
    <t>Deputy Commissioner, Lunglei</t>
  </si>
  <si>
    <t>Election Officer, Lunglei</t>
  </si>
  <si>
    <t>Deputy Commissioner, Saiha</t>
  </si>
  <si>
    <t>Election Officer, Saiha</t>
  </si>
  <si>
    <t>Deputy Commissioner, Champhai</t>
  </si>
  <si>
    <t>Election Officer,Champhai</t>
  </si>
  <si>
    <t>SDO (Civil), Ngopa</t>
  </si>
  <si>
    <t>Deputy Commissioner,Kolasib</t>
  </si>
  <si>
    <t>L.O,Mizoram House, Silchar</t>
  </si>
  <si>
    <t>L.Os.</t>
  </si>
  <si>
    <t>SDO(Civil),Kawnpui</t>
  </si>
  <si>
    <t>Election Officer, Kolasib</t>
  </si>
  <si>
    <t xml:space="preserve">Deputy Commissioner, Serchhip </t>
  </si>
  <si>
    <t>Election Officer, Serchhip</t>
  </si>
  <si>
    <t>Deputy Commissioner, Lawngtlai</t>
  </si>
  <si>
    <t>Election Officer, Lawngtlai</t>
  </si>
  <si>
    <t>Deputy Commissioner, Mamit</t>
  </si>
  <si>
    <t>Election Officer, Mamit</t>
  </si>
  <si>
    <t>L.O. Mizoram Haouse, Kolkata</t>
  </si>
  <si>
    <t>L.O. Mizoram House, Shillong</t>
  </si>
  <si>
    <t>L.O. Mizoram House, Guwahati</t>
  </si>
  <si>
    <t>L.O. Mizoram House, Mumbai</t>
  </si>
  <si>
    <t>Inspector General of Police (IGP)</t>
  </si>
  <si>
    <t>POLICE</t>
  </si>
  <si>
    <t>Aizawl'S'</t>
  </si>
  <si>
    <t>S.P. MPRO</t>
  </si>
  <si>
    <t>Principal,Police Training Centre</t>
  </si>
  <si>
    <t>C.O Ist Bn.MAP</t>
  </si>
  <si>
    <t>C.O 3rd Bn.MAP</t>
  </si>
  <si>
    <t>C.O 3rd I.R.Bn</t>
  </si>
  <si>
    <t>C.O 4th I.R. Bn</t>
  </si>
  <si>
    <t>C.O 5th I.R. Bn.</t>
  </si>
  <si>
    <t>Director, Sainik Welfare &amp; Resettlement</t>
  </si>
  <si>
    <t>MIZORAM HOME GUARD</t>
  </si>
  <si>
    <t>I.G.Prisons</t>
  </si>
  <si>
    <t>PRISONS</t>
  </si>
  <si>
    <t>D.I.G. (Southern Range), Lunglei</t>
  </si>
  <si>
    <t>Commandant 2nd. Bn. MAP, Lunglei</t>
  </si>
  <si>
    <t>Superintendent, District Jail, Lunglei</t>
  </si>
  <si>
    <t>S.P, Saiha</t>
  </si>
  <si>
    <t>Supdt. of District Jail, Saiha</t>
  </si>
  <si>
    <t>Supdt. of Police, Champhai</t>
  </si>
  <si>
    <t>Supdt. of District Jail, Champhai</t>
  </si>
  <si>
    <t>Supdt. of Police, Kolasib</t>
  </si>
  <si>
    <t xml:space="preserve">Supdt. of Police, Serchhip </t>
  </si>
  <si>
    <t xml:space="preserve">Serchhip  </t>
  </si>
  <si>
    <t xml:space="preserve">Supdt. of Police, Lawngtlai </t>
  </si>
  <si>
    <t>Supdt. of Police, Mamit</t>
  </si>
  <si>
    <t>F.C.S &amp;CA</t>
  </si>
  <si>
    <t>FOOD CIVIL SUPPLIES &amp; CONSUMER AFFAIRS</t>
  </si>
  <si>
    <t>Dist. Civil Supplies Officer  (West)</t>
  </si>
  <si>
    <t>District Civil Ssupplies Officer (East)</t>
  </si>
  <si>
    <t>Jt.Director,Legal Metrology</t>
  </si>
  <si>
    <t>LEGAL METROLOGY</t>
  </si>
  <si>
    <t>DCSO, Saiha</t>
  </si>
  <si>
    <t>DCSO, Champhai</t>
  </si>
  <si>
    <t>DCSO, Kolasib</t>
  </si>
  <si>
    <t xml:space="preserve">DCSO, Serchhip </t>
  </si>
  <si>
    <t>DCSO,Lawngtlai</t>
  </si>
  <si>
    <t>DCSO, Mamit</t>
  </si>
  <si>
    <t>Asst.Controller, P &amp; S, Lunglei</t>
  </si>
  <si>
    <t>Asst.Controller, P &amp; S, Saiha</t>
  </si>
  <si>
    <t>Director, Local Admn. Department</t>
  </si>
  <si>
    <t>D.L.A.O  (LAD), Aizawl</t>
  </si>
  <si>
    <t>D.L.A.O  (LAD), Champhai</t>
  </si>
  <si>
    <t>D.L.A.O  (LAD), Serchhip</t>
  </si>
  <si>
    <t>D.L.A.O  (LAD), Mamit</t>
  </si>
  <si>
    <t>Director, School Education</t>
  </si>
  <si>
    <t>SCHOOL EDUCATION</t>
  </si>
  <si>
    <t>Jt.Director, Adult Edn.</t>
  </si>
  <si>
    <t>Director, SCERT, Aizawl</t>
  </si>
  <si>
    <t>SCERT</t>
  </si>
  <si>
    <t>Principal, DIET</t>
  </si>
  <si>
    <t>Principal, MICE</t>
  </si>
  <si>
    <t>Project Officer, RFLP</t>
  </si>
  <si>
    <t xml:space="preserve">S.D.E.O. Aizawl East </t>
  </si>
  <si>
    <t>S.D.E.O Saitual</t>
  </si>
  <si>
    <t>S.D.E.O. Aizawl West</t>
  </si>
  <si>
    <t>S.D.E.O. Darlawn</t>
  </si>
  <si>
    <t>S.D.E.O. South</t>
  </si>
  <si>
    <t>Principal Govt. HSS, Aizawl</t>
  </si>
  <si>
    <t>Principal, Mamawii HSS</t>
  </si>
  <si>
    <t>Principal, Saitual HSS</t>
  </si>
  <si>
    <t>Principal, Central HSS, Aizawl</t>
  </si>
  <si>
    <t>Principal, JL HSS, Aizawl</t>
  </si>
  <si>
    <t>Principal Chaltlang HSS</t>
  </si>
  <si>
    <t>Principal KM HSS, Aizawl</t>
  </si>
  <si>
    <t>Principal,Zemabawk HSS</t>
  </si>
  <si>
    <t>Principal Republic HSS, Aizawl</t>
  </si>
  <si>
    <t>Headmaster, Aizawl High School</t>
  </si>
  <si>
    <t>Headmaster, Hrangchhuana H.S.</t>
  </si>
  <si>
    <t>Headmaster, Bethlehem H.S.</t>
  </si>
  <si>
    <t>Headmaster, Durtlang H.S.</t>
  </si>
  <si>
    <t>Headmaster, KVM H.S., Aizawl</t>
  </si>
  <si>
    <t>Headmaster,Pianghleia H.S., Aizawl</t>
  </si>
  <si>
    <t>Headmaster, Ch.Chhunga H.S.</t>
  </si>
  <si>
    <t>Headmaster, RM H.S.</t>
  </si>
  <si>
    <t>Headmaster, Sihphir H.S.</t>
  </si>
  <si>
    <t>Headmaster, Hlimen H.S.</t>
  </si>
  <si>
    <t>Headmaster, Bawngkawn H.S.</t>
  </si>
  <si>
    <t>Headmaster, Comprehensive H.S., Azl.</t>
  </si>
  <si>
    <t>Headmaster, Hrangchhunga H.S., Azl.</t>
  </si>
  <si>
    <t>Headmaster, Dinthar H.S.</t>
  </si>
  <si>
    <t>Headmaster, Bungkawn H.S.</t>
  </si>
  <si>
    <t>Headmaster, Sairang H.S.</t>
  </si>
  <si>
    <t>Headmaster, Lengpui H.S.</t>
  </si>
  <si>
    <t>Headmaster, Keifang H.S.</t>
  </si>
  <si>
    <t>Headmaster, Rulchawm H.S.</t>
  </si>
  <si>
    <t>Headmaster, Tlungvel H.S.</t>
  </si>
  <si>
    <t>Headmaster, Seling H.S.</t>
  </si>
  <si>
    <t>Headmaster, Thingsul H.S.</t>
  </si>
  <si>
    <t>Headmaster, Tanhril H.S.</t>
  </si>
  <si>
    <t>Headmaster, Kulikawn H.S.</t>
  </si>
  <si>
    <t>District Education Officer, Lunglei</t>
  </si>
  <si>
    <t>SDEO, North Lunglei</t>
  </si>
  <si>
    <t>SDEO, South Lunglei</t>
  </si>
  <si>
    <t>SDEO, Hnahthial</t>
  </si>
  <si>
    <t>SDEO, Lungsen</t>
  </si>
  <si>
    <t>DAEO, Lunglei</t>
  </si>
  <si>
    <t>Principal, Govt. HSS, Lunglei</t>
  </si>
  <si>
    <t>Principal, Govt, HSS, Hnahthial</t>
  </si>
  <si>
    <t>Headmaster, Govt. H.S., Bazar</t>
  </si>
  <si>
    <t>Headmaster, Govt H.S., Theiriat</t>
  </si>
  <si>
    <t>Headmaster, Govt.  H.S Thingsai</t>
  </si>
  <si>
    <t>Headmaster, Govt. H.S, Zobawk</t>
  </si>
  <si>
    <t>Headmaster, Govt. H.S, Venglai</t>
  </si>
  <si>
    <t>Headmaster, Govt. H.S, Rahsiveng</t>
  </si>
  <si>
    <t>Headmaster, Govt.H.S, Zohnuai</t>
  </si>
  <si>
    <t>Headmaster, Govt. H.S, Zotlang</t>
  </si>
  <si>
    <t>Headmaster, Liantawna HS, Lunglawn</t>
  </si>
  <si>
    <t>Principal, DIET, Lunglei</t>
  </si>
  <si>
    <t>District Education Officer, Saiha</t>
  </si>
  <si>
    <t>Principal, Mini DIET, Saiha</t>
  </si>
  <si>
    <t>District Education Officer, Champhai</t>
  </si>
  <si>
    <t>SDEO, Champhai</t>
  </si>
  <si>
    <t>SDEO, Khawzawl</t>
  </si>
  <si>
    <t>Headmaster, Ruantlang High School</t>
  </si>
  <si>
    <t>Hedmaster, T.M.High School</t>
  </si>
  <si>
    <t>Headmaster, R.Hranga High School</t>
  </si>
  <si>
    <t>Principal, Mini DIET, Champhai</t>
  </si>
  <si>
    <t>District Educaton Officer, Kolasib</t>
  </si>
  <si>
    <t>SDEO, Kolasib</t>
  </si>
  <si>
    <t>SDEO, Kawnpui</t>
  </si>
  <si>
    <t>Headmaster, Govt. HS, Kawnpui</t>
  </si>
  <si>
    <t>Headmaster, Govt. HS, Kolasib</t>
  </si>
  <si>
    <t>Headmaster, Govt. HS, Diakkawn</t>
  </si>
  <si>
    <t>Headmaster, Govt. HS, Thingdawl</t>
  </si>
  <si>
    <t>Headmaster, Govt. HS, Lungdai</t>
  </si>
  <si>
    <t>Principal, Mini DIET, Kolasib</t>
  </si>
  <si>
    <t xml:space="preserve">District Education Officer, Serchhip </t>
  </si>
  <si>
    <t xml:space="preserve">SDEO, Serchhip </t>
  </si>
  <si>
    <t>SDEO, Thenzawl</t>
  </si>
  <si>
    <t xml:space="preserve">SDEO, N.Vanlaiphai </t>
  </si>
  <si>
    <t>Hdm.,Chanmari Govt. HS, Lawngtlai</t>
  </si>
  <si>
    <t>Hdm., Govt. High School, Chawngte</t>
  </si>
  <si>
    <t>Principal,Govt.Region HSS, Lawngtlai</t>
  </si>
  <si>
    <t>Principal, Mini DIET, Lawngtlai</t>
  </si>
  <si>
    <t xml:space="preserve">District Education Officer, Mamit </t>
  </si>
  <si>
    <t>S.D.E.O, Mamit</t>
  </si>
  <si>
    <t>S.D.E.O, West Phaileng</t>
  </si>
  <si>
    <t>S.D.E.O, Kawrthah</t>
  </si>
  <si>
    <t>Principal, Govt. HSS, Mamit</t>
  </si>
  <si>
    <t xml:space="preserve">Principal, Mini DIET, Mamit </t>
  </si>
  <si>
    <t>Principal, GHSS, Kawrthah</t>
  </si>
  <si>
    <t>Director, Higher &amp; Technical Education.</t>
  </si>
  <si>
    <t>Jt.Director,Scholarship Board</t>
  </si>
  <si>
    <t>Jt. Director. H.T.E. (Tech Wing)</t>
  </si>
  <si>
    <t>Principal, Govt.Aizawl College</t>
  </si>
  <si>
    <t>Principal, Govt.Zirtiri College</t>
  </si>
  <si>
    <t>Principal, Hrangbanga College</t>
  </si>
  <si>
    <t>Principal, Mizoram Hindi Trg. College</t>
  </si>
  <si>
    <t>Pricipal, CTE</t>
  </si>
  <si>
    <t>Principal, Women Ploytechnic</t>
  </si>
  <si>
    <t>Principal, Govt.Saitual College</t>
  </si>
  <si>
    <t>Principal, T.Romana College</t>
  </si>
  <si>
    <t>Principal, J.Thankima College</t>
  </si>
  <si>
    <t>Pincipal, Aizawl West College</t>
  </si>
  <si>
    <t>Principal, Aizawl North College</t>
  </si>
  <si>
    <t>Principal, Johnson College</t>
  </si>
  <si>
    <t>Principal, Govt. College, Lunglei</t>
  </si>
  <si>
    <t>Principal, Govt. College, Hnahthial</t>
  </si>
  <si>
    <t>Principal, J.Buana College, Lunglei</t>
  </si>
  <si>
    <t>Principal, Mizoram Polytechnic,Lunglei</t>
  </si>
  <si>
    <t>Principal, Govt. Saiha College</t>
  </si>
  <si>
    <t>Principal, Govt. College, Champhai</t>
  </si>
  <si>
    <t>Principal, Govt. College, Khawzawl</t>
  </si>
  <si>
    <t>Principal, Govt. College, Kolasib</t>
  </si>
  <si>
    <t xml:space="preserve">Principal, Govt. College, Serchhip </t>
  </si>
  <si>
    <t>Principal, Govt. College, Lawngtlai</t>
  </si>
  <si>
    <t>Principal, Govt. College, Mamit</t>
  </si>
  <si>
    <t>Principal, Zawlnuam College</t>
  </si>
  <si>
    <t>Director, Sport &amp; Youth Services</t>
  </si>
  <si>
    <t>Liaison Officer, NSS</t>
  </si>
  <si>
    <t>NSS</t>
  </si>
  <si>
    <t>C.O.20th Mizoram NCC</t>
  </si>
  <si>
    <t>NCC</t>
  </si>
  <si>
    <t>C.O.1st.Mizo Bn.NCC</t>
  </si>
  <si>
    <t>C.O. I Mizo Air Squadron NCC, Aizawl</t>
  </si>
  <si>
    <t>Director, Art &amp; Culture</t>
  </si>
  <si>
    <t>ART &amp; CULTURE</t>
  </si>
  <si>
    <t>SRO Tribal Research Inst</t>
  </si>
  <si>
    <t>Archivist,State Archive</t>
  </si>
  <si>
    <t>Librarian,State Library, Aizawl</t>
  </si>
  <si>
    <t>District Librarian, Aizawl</t>
  </si>
  <si>
    <t>Senior Research Officer, A&amp;C, Lunglei</t>
  </si>
  <si>
    <t>Librarian,State Library, Champhai</t>
  </si>
  <si>
    <t>District Librarian, A&amp;C, Kolasib</t>
  </si>
  <si>
    <t>HEALTH SERVICES</t>
  </si>
  <si>
    <t>Principal Nursing School, Lunglei</t>
  </si>
  <si>
    <t>Senior Medical Officer, Lunglei</t>
  </si>
  <si>
    <t>Chief Medical Officer, Saiha</t>
  </si>
  <si>
    <t>District Medical Superintendent, Saiha</t>
  </si>
  <si>
    <t>Chief Medical Officer, Champhai</t>
  </si>
  <si>
    <t>Dist. Medical Superintendent, Champhai</t>
  </si>
  <si>
    <t>Dist. Medical Superintendent, Kolasib</t>
  </si>
  <si>
    <t>Chief Medical Officer, Kolasib</t>
  </si>
  <si>
    <t>Dist. Medical Superintendent, Serchhip</t>
  </si>
  <si>
    <t xml:space="preserve">Chief Medical Officer, Serchhip  </t>
  </si>
  <si>
    <t>Dist. Medical Superintendent,Lawngtlai</t>
  </si>
  <si>
    <t xml:space="preserve">Chief Medical Officer, Lawngtlai  </t>
  </si>
  <si>
    <t>Senior Medical Officer, Chawngte</t>
  </si>
  <si>
    <t>District Medical Superintendent, Mamit</t>
  </si>
  <si>
    <t xml:space="preserve">Chief Medical Officer, Mamit  </t>
  </si>
  <si>
    <t>Engineer - in - Chief,  PHE</t>
  </si>
  <si>
    <t>PHE</t>
  </si>
  <si>
    <t>P.H.E.</t>
  </si>
  <si>
    <t>Aizawl 'N'</t>
  </si>
  <si>
    <t>Chief Engineer, PHE</t>
  </si>
  <si>
    <t>C.E. PHE Monitoring &amp; Investment</t>
  </si>
  <si>
    <t>S.E.Aizawl WATSAN Circle</t>
  </si>
  <si>
    <t>S.E.Rural WATSAN Circle</t>
  </si>
  <si>
    <t>S.E. Sewerage &amp; Sanitation Circle</t>
  </si>
  <si>
    <t>E.E. Aizawl Water Dist.Division.</t>
  </si>
  <si>
    <t>E.E. Rural Watsan Division</t>
  </si>
  <si>
    <t>E.E. Ground Water &amp; Qtl.Con.Division</t>
  </si>
  <si>
    <t>E.E. AWSP</t>
  </si>
  <si>
    <t>E.E. AWT Division</t>
  </si>
  <si>
    <t>Chief Chemist</t>
  </si>
  <si>
    <t>S.E. PHE, Lunglei</t>
  </si>
  <si>
    <t>E.E.,  PHE(WATSAN), Lunglei</t>
  </si>
  <si>
    <t>E.E., PHE(LWSP), Lunglei</t>
  </si>
  <si>
    <t>E.E., PHE, Hnahthial</t>
  </si>
  <si>
    <t>E.E., PHE, Saiha</t>
  </si>
  <si>
    <t>S.E., WATSAN, PHE, Champhai</t>
  </si>
  <si>
    <t>E.E., PHE, Champhai</t>
  </si>
  <si>
    <t>E.E., PHE, Khawzawl</t>
  </si>
  <si>
    <t>E.E., PHE, Kolasib</t>
  </si>
  <si>
    <t xml:space="preserve">E.E., PHE, Serchhip </t>
  </si>
  <si>
    <t>E.E., PHE, Lawngtlai</t>
  </si>
  <si>
    <t>E.E., PHE, WATSAN  Divn.Mamit</t>
  </si>
  <si>
    <t>Hydrogeologist, Ground Water Resources Assessment Cell, PHE, Aizawl</t>
  </si>
  <si>
    <t>Director, Information &amp; Public Relation</t>
  </si>
  <si>
    <t>Dist. Info. &amp; P.R.O., Lunglei</t>
  </si>
  <si>
    <t>Dist. Info. &amp; P.R.O., Saiha</t>
  </si>
  <si>
    <t>Dist. Info. &amp; P.R.O., Champhai</t>
  </si>
  <si>
    <t>Dist. Info. &amp; P.R.O., Kolasib</t>
  </si>
  <si>
    <t>Dist. Info. &amp; P.R.O., Serchhip</t>
  </si>
  <si>
    <t>Dist. Info. &amp; P.R.O., Lawngtlai</t>
  </si>
  <si>
    <t>Dist. Info. &amp; P.R.O., Mamit</t>
  </si>
  <si>
    <t>Executive Secretary, MADC</t>
  </si>
  <si>
    <t>MADC</t>
  </si>
  <si>
    <t>DISTRICT COUNCIL</t>
  </si>
  <si>
    <t xml:space="preserve">Executive Secretary,LADC </t>
  </si>
  <si>
    <t>LADC</t>
  </si>
  <si>
    <t xml:space="preserve">Executive Secretary, CADC </t>
  </si>
  <si>
    <t>CADC</t>
  </si>
  <si>
    <t>Director, Labour  &amp; Employment</t>
  </si>
  <si>
    <t>LABOUR 
&amp; 
EMPLOYMENT</t>
  </si>
  <si>
    <t>Dist.Labour Employment Officer, Aizawl</t>
  </si>
  <si>
    <t>Principal, Industrial Training Institute</t>
  </si>
  <si>
    <t>District Employment Officer, Lunglei</t>
  </si>
  <si>
    <t>District Employment Officer, Saiha</t>
  </si>
  <si>
    <t>District Employment Officer, Champhai</t>
  </si>
  <si>
    <t>District Employment Officer, Lawngtlai</t>
  </si>
  <si>
    <t>Employment Officer, Chawngte</t>
  </si>
  <si>
    <t>Director, Social Welfare</t>
  </si>
  <si>
    <t>SOCIAL WELFARE</t>
  </si>
  <si>
    <t>Dist.Social Welfare Officer, East</t>
  </si>
  <si>
    <t>District Social Welfare Officer, West</t>
  </si>
  <si>
    <t>Secy.Mizoram S.W.C</t>
  </si>
  <si>
    <t>C.D.P.O., Tlangnuam</t>
  </si>
  <si>
    <t>C.D.P.O., Aibawk</t>
  </si>
  <si>
    <t>C.D.P.O., Thingsulthliah</t>
  </si>
  <si>
    <t>C.D.P.O., Darlawn</t>
  </si>
  <si>
    <t>C.D.P.O., Aizawl Urban</t>
  </si>
  <si>
    <t>C.D.P.O., Reiek</t>
  </si>
  <si>
    <t>Programe Officer, Dist. ICDS</t>
  </si>
  <si>
    <t>Superintendent, Remand Home</t>
  </si>
  <si>
    <t>Superintendent, Protective Home</t>
  </si>
  <si>
    <t>Superintendent, RITC</t>
  </si>
  <si>
    <t>Principal, AWTC</t>
  </si>
  <si>
    <t>C.D.P.O., Phullen</t>
  </si>
  <si>
    <t>istrict Social Welfare Officer, Lunglei</t>
  </si>
  <si>
    <t>rogramme Officer (ICDS), Lunglei</t>
  </si>
  <si>
    <t>C.D.P.O., Lunglei</t>
  </si>
  <si>
    <t>C.D.P.O., Lungsen</t>
  </si>
  <si>
    <t>C.D.P.O., Bunghmun</t>
  </si>
  <si>
    <t>C.D.P.O., Hnahthial</t>
  </si>
  <si>
    <t>Superintendent, Remand Home,Lunglei</t>
  </si>
  <si>
    <t>District Social Welfare Officer, Saiha</t>
  </si>
  <si>
    <t>C.D.P.O., Tuipang</t>
  </si>
  <si>
    <t>C.D.P.O., Sangau</t>
  </si>
  <si>
    <t>C.D.P.O., Saiha</t>
  </si>
  <si>
    <t>C.D.P.O., Khawzawl</t>
  </si>
  <si>
    <t>C.D.P.O., Ngopa</t>
  </si>
  <si>
    <t>C.D.P.O., Khawbung</t>
  </si>
  <si>
    <t xml:space="preserve">C.D.P.O., Serchhip </t>
  </si>
  <si>
    <t>C.D.P.O., East Lungdar</t>
  </si>
  <si>
    <t>C.D.P.O., Lawngtlai</t>
  </si>
  <si>
    <t>C.D.P.O., Chawngte</t>
  </si>
  <si>
    <t>C.D.P.O., Champhai</t>
  </si>
  <si>
    <t>DISASTER 
MANAGEMENT &amp;
REHABILITATION</t>
  </si>
  <si>
    <t>Director, Agriculture(CH)</t>
  </si>
  <si>
    <t>AGRICULTURE(CH)</t>
  </si>
  <si>
    <t>AGRICULTURE</t>
  </si>
  <si>
    <t>Dy.Director, R.&amp; E</t>
  </si>
  <si>
    <t>AGRICULTURE(R&amp;E)</t>
  </si>
  <si>
    <t>SDAO, Darlawn</t>
  </si>
  <si>
    <t>DAO, Aizawl</t>
  </si>
  <si>
    <t>Prog. Co-ordinator, KVK, Lengpui</t>
  </si>
  <si>
    <t>DAO. Lunglei</t>
  </si>
  <si>
    <t>SDAO, Tlabung</t>
  </si>
  <si>
    <t>SDAO, Hnahthial</t>
  </si>
  <si>
    <t>Principal, I.T.C, Hnahthial</t>
  </si>
  <si>
    <t>Prog. Co-ordinator, KVK, Hnahthial</t>
  </si>
  <si>
    <t>DAO., Saiha</t>
  </si>
  <si>
    <t>SDAO, Tuipang</t>
  </si>
  <si>
    <t>Programme Co-ordinator, KVK, Saiha</t>
  </si>
  <si>
    <t>District Agriculture Officer, Champhai</t>
  </si>
  <si>
    <t>SDAO, Khawzawl</t>
  </si>
  <si>
    <t>Prog. Co-ordinator, KVK, Khawzawl</t>
  </si>
  <si>
    <t>DAO, Kolasib</t>
  </si>
  <si>
    <t>SDAO, Bilkhawthlir</t>
  </si>
  <si>
    <t>Prog. Co-ordinator, KVK, Kolasib</t>
  </si>
  <si>
    <t xml:space="preserve">DAO, Serchhip </t>
  </si>
  <si>
    <t>Project Co-ordinator, KVK, N.Vanlaiphai</t>
  </si>
  <si>
    <t xml:space="preserve">DAO, Lawngtlai </t>
  </si>
  <si>
    <t>Prog. Co-ordinator, KVK, Lawngtlai</t>
  </si>
  <si>
    <t xml:space="preserve">DAO, Mamit </t>
  </si>
  <si>
    <t>SDAO, Zawlnuam</t>
  </si>
  <si>
    <t>SDAO, Kawrtethawveng</t>
  </si>
  <si>
    <t>Director, Horticulture</t>
  </si>
  <si>
    <t>HORTICULTURE</t>
  </si>
  <si>
    <t>Divisional Horticulture Officer, Aizawl</t>
  </si>
  <si>
    <t>Divisional  Horticulture Officer, Lunglei</t>
  </si>
  <si>
    <t>Divisional Horticulture Officer, Saiha</t>
  </si>
  <si>
    <t>Divisional Horticulture Officer, Champhai</t>
  </si>
  <si>
    <t>District  Horticulture Officer, Kolasib</t>
  </si>
  <si>
    <t xml:space="preserve">Divisional Horticulture Officer, Serchhip </t>
  </si>
  <si>
    <t>District  Horticulture Officer, Lawngtlai</t>
  </si>
  <si>
    <t>District  Horticulture Officer, Tuidam</t>
  </si>
  <si>
    <t>Sub Divnl. Horti. Officer, Mamit</t>
  </si>
  <si>
    <t>Director, Soil &amp; Water Conservation</t>
  </si>
  <si>
    <t>SOIL &amp; WATER 
CONSERVATION</t>
  </si>
  <si>
    <t>D.O, SoiI &amp; Water Con., Aizawl</t>
  </si>
  <si>
    <t>D.O, SoiI &amp; Water Con., Mamit</t>
  </si>
  <si>
    <t>D.O, SoiI &amp; Water Con., Lunglei</t>
  </si>
  <si>
    <t>D.O, SoiI &amp; Water Con., Hnahthial</t>
  </si>
  <si>
    <t>D.O, SoiI &amp; Water Con., Khawzawl</t>
  </si>
  <si>
    <t>D.O, SoiI &amp; Water Con., Kolasib</t>
  </si>
  <si>
    <t xml:space="preserve">D.O, SoiI &amp; Water Con., Serchhip </t>
  </si>
  <si>
    <t>D.O, SoiI &amp; Water Con., Lawngtlai</t>
  </si>
  <si>
    <t>Director, Animal Husbandary  &amp; Vety.</t>
  </si>
  <si>
    <t>A.H. &amp; VETY.</t>
  </si>
  <si>
    <t>District AH &amp; Vety. Officer, Aizawl</t>
  </si>
  <si>
    <t>General Manager, Tanhril</t>
  </si>
  <si>
    <t>General Manager, Selesih Farm</t>
  </si>
  <si>
    <t xml:space="preserve">Joint Director, A.H.&amp; Vety, Lunglei </t>
  </si>
  <si>
    <t>District A H &amp; Vety Officer, Lunglei</t>
  </si>
  <si>
    <t>District A.H.&amp; Vety Officer, Saiha</t>
  </si>
  <si>
    <t>District A.H.&amp; Vety Officer, Champhai</t>
  </si>
  <si>
    <t>District A.H.&amp; Vety Officer, Kolasib</t>
  </si>
  <si>
    <t xml:space="preserve">District A.H.&amp; Vety Officer, Serchhip </t>
  </si>
  <si>
    <t>G.M, A.H.&amp; Vety, Thenzawl</t>
  </si>
  <si>
    <t>District A.H.&amp; Vety Officer, Lawngtlai</t>
  </si>
  <si>
    <t>District A.H &amp; Vety Officer, Chawngte</t>
  </si>
  <si>
    <t>SDVO, Chawngte.</t>
  </si>
  <si>
    <t>Asst.Manager, A.H.&amp; Vety, Mampui</t>
  </si>
  <si>
    <t>District A.H.&amp; Vety Officer, Mamit</t>
  </si>
  <si>
    <t>Director, Fisheries</t>
  </si>
  <si>
    <t>FISHERIES</t>
  </si>
  <si>
    <t>District F.D.O, Aizawl</t>
  </si>
  <si>
    <t>District F.D.O, Lunglei</t>
  </si>
  <si>
    <t>District F.D.O, Saiha</t>
  </si>
  <si>
    <t>District F.D.O, Kolasib</t>
  </si>
  <si>
    <t>District F.D.O, Lawngtlai</t>
  </si>
  <si>
    <t>District F.D.O., Mamit</t>
  </si>
  <si>
    <t>District F.D.O., Champhai</t>
  </si>
  <si>
    <t>Pincipal Chief Conservator of Forests</t>
  </si>
  <si>
    <t>FOREST DEPARTMENT</t>
  </si>
  <si>
    <t>Wildlife PO (North)</t>
  </si>
  <si>
    <t>Chief Wildlife Warden</t>
  </si>
  <si>
    <t>Principal, Forest Training School</t>
  </si>
  <si>
    <t>Conservator of Forest, Central Circle</t>
  </si>
  <si>
    <t>Conservator of Forests, Northern Circle</t>
  </si>
  <si>
    <t>D.F.O, Resources</t>
  </si>
  <si>
    <t>D.F.O,  Aizawl</t>
  </si>
  <si>
    <t>D.F.O, Protection</t>
  </si>
  <si>
    <t>Con.of Forest, Southern Circle, Lunglei</t>
  </si>
  <si>
    <t>Dy. Con. of Forest, Working Plan Divn.</t>
  </si>
  <si>
    <t>D.F.O, Lunglei</t>
  </si>
  <si>
    <t>D.F.O, Tlabung</t>
  </si>
  <si>
    <t>D.F.O, Champhai</t>
  </si>
  <si>
    <t>D.F.O, Wildlife Division, Khawzawl</t>
  </si>
  <si>
    <t>D.F.O, Thenzawl</t>
  </si>
  <si>
    <t>D.F.O, N.Vanlaiphai</t>
  </si>
  <si>
    <t>Field Director,Dampa W.S, W.Phaileng</t>
  </si>
  <si>
    <t>Registrar, Cooperative Society</t>
  </si>
  <si>
    <t>COOPERATION</t>
  </si>
  <si>
    <t>Asst.Registrar Coop. Society, Aiawl 'E'</t>
  </si>
  <si>
    <t>Asst.Registrar Coop.Society, Aizawl W</t>
  </si>
  <si>
    <t>Asst.Registrar Coop. Society, Lunglei</t>
  </si>
  <si>
    <t>Asst.Registrar Coop. Society, Saiha</t>
  </si>
  <si>
    <t>Asst.Registrar Coop. Society, Champhai</t>
  </si>
  <si>
    <t>Asst.Registrar Coop. Society, Kolasib</t>
  </si>
  <si>
    <t>Asst.Registrar Coop. Society, Serchhip</t>
  </si>
  <si>
    <t>Serchhp</t>
  </si>
  <si>
    <t>RURAL DEVELOPMENT</t>
  </si>
  <si>
    <t>SLMC</t>
  </si>
  <si>
    <t>Block Development Officer, Lunglei</t>
  </si>
  <si>
    <t>Block Development Officer, Lungsen</t>
  </si>
  <si>
    <t>Block Development Officer, Hnahthial</t>
  </si>
  <si>
    <t>Block Development Officer, Bunghmun</t>
  </si>
  <si>
    <t>Block Development Officer, Saiha</t>
  </si>
  <si>
    <t>Block Development Officer, Sangau</t>
  </si>
  <si>
    <t>Block Development Officer, Tuipang</t>
  </si>
  <si>
    <t>Block Development Officer, Champhai</t>
  </si>
  <si>
    <t>Block Development Officer, Khawzawl</t>
  </si>
  <si>
    <t>Block Development Officer, Ngopa</t>
  </si>
  <si>
    <t>Block Development Officer, Khawbung</t>
  </si>
  <si>
    <t>Block Development Officer, Thingdawl</t>
  </si>
  <si>
    <t>Block Development Officer,Bilkhawthlir</t>
  </si>
  <si>
    <t>Block Development Officer, Serchhip</t>
  </si>
  <si>
    <t>Block Development Officer, E. Lungdar</t>
  </si>
  <si>
    <t>Block Development Officer, Lawngtlai</t>
  </si>
  <si>
    <t>Block Development Officer, Chawngte</t>
  </si>
  <si>
    <t xml:space="preserve">Block Development Officer, Bungtlang(S) </t>
  </si>
  <si>
    <t>Block Development Officer, Zawlnuam</t>
  </si>
  <si>
    <t>Block Development Officer, W Phaileng</t>
  </si>
  <si>
    <t>Engineer - in - Chief,  P &amp; E</t>
  </si>
  <si>
    <t>POWER &amp; ELECTRICITY</t>
  </si>
  <si>
    <t>Chief Engineer, P &amp; E, System Operation</t>
  </si>
  <si>
    <t>Chief Engineer, Distribution</t>
  </si>
  <si>
    <t>Supdt. Engineer, Transmission Circle</t>
  </si>
  <si>
    <t>Supdt. Engineer, Aizawl Power Circle</t>
  </si>
  <si>
    <t>Supdt. Engineer, Project Circle-I</t>
  </si>
  <si>
    <t>Supdt. Engineer, Project Circle-II</t>
  </si>
  <si>
    <t>Supdt.Engineer, Electrical Inspectorate</t>
  </si>
  <si>
    <t>Supd.Engineer, MSLDC</t>
  </si>
  <si>
    <t>Executive Engineer, Construction Div.</t>
  </si>
  <si>
    <t>Executive Engineer, Revenue Division</t>
  </si>
  <si>
    <t>Executive Engineer, Generation Div</t>
  </si>
  <si>
    <t>Executive Engineer, Distribution Div.</t>
  </si>
  <si>
    <t>Executive Engineer, MSLDC Aizawl</t>
  </si>
  <si>
    <t>Executive Engineer, Civil Project Div.</t>
  </si>
  <si>
    <t>Executive Engineer, MRT Division</t>
  </si>
  <si>
    <t xml:space="preserve">Superintending  Engineer, P&amp;E, Lunglei </t>
  </si>
  <si>
    <t xml:space="preserve">Executive Engineer, PMD-I,  Lunglei </t>
  </si>
  <si>
    <t xml:space="preserve">Executive Engineer,  PMD-II, Lunglei </t>
  </si>
  <si>
    <t>Executive Engineer, P &amp; E, Saiha</t>
  </si>
  <si>
    <t>Superintending Engineer, Champhai</t>
  </si>
  <si>
    <t>Executive Engineer,  Champhai</t>
  </si>
  <si>
    <t>Executive Engineer,  Khawzawl</t>
  </si>
  <si>
    <t>Executive Engineer,  Kolasib</t>
  </si>
  <si>
    <t>E. E.,  Serlui 'B' Project Divn.,Kolasib</t>
  </si>
  <si>
    <t>E. E.,  Serlui 'B' Dam Divn.,Bilkhawthlir</t>
  </si>
  <si>
    <t>E.E.,  Thermal Project Divn.Bilkhawthlir</t>
  </si>
  <si>
    <t>Executive Engineer,  SPD,Serchhip</t>
  </si>
  <si>
    <t>Executive Engineer,  MPD, Serchhip</t>
  </si>
  <si>
    <t>Executive Engineer,  P&amp;E, Mamit Div.</t>
  </si>
  <si>
    <t>Director, Industries</t>
  </si>
  <si>
    <t>INDUSTRIES</t>
  </si>
  <si>
    <t>Gen. Manager, District Industries Centre</t>
  </si>
  <si>
    <t>Jt.Director, Geology &amp; Mining</t>
  </si>
  <si>
    <t>General Manager (DIC), Lunglei</t>
  </si>
  <si>
    <t>General Manager (DIC), Saiha</t>
  </si>
  <si>
    <t>Assistant Manager, DIC, Mampui</t>
  </si>
  <si>
    <t>Director, Sericulture</t>
  </si>
  <si>
    <t>SERICULTURE</t>
  </si>
  <si>
    <t>Dist.SericultureOfficer, Aizawl</t>
  </si>
  <si>
    <t>Principal, Sericulture Training Institute</t>
  </si>
  <si>
    <t>Director, Transport (Hqrs)</t>
  </si>
  <si>
    <t>TRANSPORT</t>
  </si>
  <si>
    <t>Jt.Director, Transport (OP)</t>
  </si>
  <si>
    <t>Asst.Commissioner</t>
  </si>
  <si>
    <t>Dist.Transport Officer, Aizawl.</t>
  </si>
  <si>
    <t>Works Manager, Central Workshop</t>
  </si>
  <si>
    <t>District Transport Officer, Lunglei</t>
  </si>
  <si>
    <t>District Transport Officer, Saiha</t>
  </si>
  <si>
    <t>District Transport Officer, Champhai</t>
  </si>
  <si>
    <t>District Transport Officer, Kolasib</t>
  </si>
  <si>
    <t>District Transport Officer, Serchhip</t>
  </si>
  <si>
    <t>District Transport Officer, Lawngtlai</t>
  </si>
  <si>
    <t>Station Superintendent, MST, Kolasib</t>
  </si>
  <si>
    <t>Director, Tourism</t>
  </si>
  <si>
    <t>TOURISM</t>
  </si>
  <si>
    <t>Director, Trade &amp; Commerce</t>
  </si>
  <si>
    <t>Trade &amp; Commerce</t>
  </si>
  <si>
    <t>Engineer- in - Chief, PWD</t>
  </si>
  <si>
    <t>PWD</t>
  </si>
  <si>
    <t>P.W.D.</t>
  </si>
  <si>
    <t>Chief Engineer, National Highway</t>
  </si>
  <si>
    <t>Chief Engineer, Building</t>
  </si>
  <si>
    <t>Chief Engineer, Road</t>
  </si>
  <si>
    <t>S.E, Project Circle</t>
  </si>
  <si>
    <t>S.E, Building Circle</t>
  </si>
  <si>
    <t>S.E, Eastern Circle</t>
  </si>
  <si>
    <t>S.E, Western Circle</t>
  </si>
  <si>
    <t>S.E, Mechanical Circle</t>
  </si>
  <si>
    <t>S.E,National Highway Circle I</t>
  </si>
  <si>
    <t>S.E, National Highway Circle-II</t>
  </si>
  <si>
    <t>E. E, Aizawl Road South Divn.</t>
  </si>
  <si>
    <t>E. E, Aizawl Road North Divn</t>
  </si>
  <si>
    <t>E. E, Building Division</t>
  </si>
  <si>
    <t xml:space="preserve"> E. E, Mechanical Division</t>
  </si>
  <si>
    <t xml:space="preserve"> E. E, Quality Control Division</t>
  </si>
  <si>
    <t xml:space="preserve"> E. E, Hmuifang Division</t>
  </si>
  <si>
    <t xml:space="preserve"> E. E, Saitual Division</t>
  </si>
  <si>
    <t xml:space="preserve"> E. E,Project Division-I</t>
  </si>
  <si>
    <t xml:space="preserve"> E. E, Project Division-II</t>
  </si>
  <si>
    <t xml:space="preserve"> E. E,Project Division-III</t>
  </si>
  <si>
    <t xml:space="preserve"> E. E, National Highway Div-I</t>
  </si>
  <si>
    <t xml:space="preserve"> E. E, National Highway Div-II</t>
  </si>
  <si>
    <t xml:space="preserve"> E. E, National Highway Div-III</t>
  </si>
  <si>
    <t xml:space="preserve"> E. E, National Highway Div-IV</t>
  </si>
  <si>
    <t xml:space="preserve"> E. E, Electric Division</t>
  </si>
  <si>
    <t xml:space="preserve"> E. E, Prog. Implementing Unit</t>
  </si>
  <si>
    <t xml:space="preserve"> S.E., P.W.D Lunglei Circle,Lunglei</t>
  </si>
  <si>
    <t xml:space="preserve"> E. E, PWD, Lunglei</t>
  </si>
  <si>
    <t xml:space="preserve"> E. E, PWD (Road), Lunglei</t>
  </si>
  <si>
    <t xml:space="preserve"> E. E, PWD (Building), Lunglei</t>
  </si>
  <si>
    <t xml:space="preserve"> E. E, PWD, Tlabung</t>
  </si>
  <si>
    <t xml:space="preserve"> E. E, PWD(Mechanic), Lunglei</t>
  </si>
  <si>
    <t xml:space="preserve"> E. E, PWD, Saiha</t>
  </si>
  <si>
    <t xml:space="preserve"> E. E, PWD, Champhai Divn.</t>
  </si>
  <si>
    <t xml:space="preserve"> E. E, PWD, Khawzawl Divn.</t>
  </si>
  <si>
    <t xml:space="preserve"> E. E, PWD, Kolasib</t>
  </si>
  <si>
    <t xml:space="preserve"> E. E, PWD, Serchhip Divn.</t>
  </si>
  <si>
    <t xml:space="preserve"> S.E., PWD,(Multi Modal), Lawngtlai</t>
  </si>
  <si>
    <t xml:space="preserve"> E.E., PWD(Multi Modal), Lawngtlai</t>
  </si>
  <si>
    <t xml:space="preserve"> E. E, PWD,Multi Modal Proj-II,Chawnhu</t>
  </si>
  <si>
    <t xml:space="preserve">  E. E,  PWD,Lawngtlai</t>
  </si>
  <si>
    <t xml:space="preserve"> E. E, PWD, Mamit</t>
  </si>
  <si>
    <t xml:space="preserve"> E. E, PWD, Kawrthah</t>
  </si>
  <si>
    <t>U.D.&amp; P.A</t>
  </si>
  <si>
    <t>Sr. Sanitation Officer</t>
  </si>
  <si>
    <t>Sr.Town &amp; Country Planner</t>
  </si>
  <si>
    <t>Proj. Officer, S.J.S.R.Y.</t>
  </si>
  <si>
    <t>Chairman, State Election Commission</t>
  </si>
  <si>
    <t>Project Director, S.I.P.M.I.U.</t>
  </si>
  <si>
    <t>SIPMIU</t>
  </si>
  <si>
    <t>District  Project Officer (SJSRY),Lunglei</t>
  </si>
  <si>
    <t>Sanitation Officer, UD&amp;PA, Lunglei</t>
  </si>
  <si>
    <t>Asst. Town &amp; Country Planner, Lunglei</t>
  </si>
  <si>
    <t>Project Officer, SJSRY, Saiha</t>
  </si>
  <si>
    <t>District Project Officer (SJRY),Champhai</t>
  </si>
  <si>
    <t>Sanitation Officer, Champhai</t>
  </si>
  <si>
    <t>District  Project Officer (SJSRY),Kolasib</t>
  </si>
  <si>
    <t>Sanitation Officer (UD&amp;PA), Kolasib</t>
  </si>
  <si>
    <t>Sanitation Officer, Serchhip</t>
  </si>
  <si>
    <t>Nodal Officer, Urban Dev. Lawngtlai</t>
  </si>
  <si>
    <t>Dist.Urban Development Officer, Kolasib</t>
  </si>
  <si>
    <t>Chief Engineer,  Minor Irrigation</t>
  </si>
  <si>
    <t>MINOR IRRIGATION</t>
  </si>
  <si>
    <t>E.E., Minor Irrigation, Aizawl Division</t>
  </si>
  <si>
    <t>E.E., Minor Irrigation, Lunglei Division</t>
  </si>
  <si>
    <t>Dist. Agriculture Engineer,  Champhai</t>
  </si>
  <si>
    <t>E.E., Minor Irrigation, Champhai Division</t>
  </si>
  <si>
    <t>S. D. E., Minor Irrigation, Champhai</t>
  </si>
  <si>
    <t>S. D E., Minor Irrigation, Khawzawl</t>
  </si>
  <si>
    <t>E.E., Minor Irrigation, Kolasib Division</t>
  </si>
  <si>
    <t>Principal, Informatic Officer</t>
  </si>
  <si>
    <t>Senior Accounts Officer</t>
  </si>
  <si>
    <t>Accountant General</t>
  </si>
  <si>
    <t>Resident Commissioner, Mizoram House, New Delhi</t>
  </si>
  <si>
    <t>xxx}ad~a_x0004__x0002__x0002__x0003_</t>
  </si>
  <si>
    <t>xxx}aa~a_x0004__x0002__x0002__x0002_</t>
  </si>
  <si>
    <t>xxx}ab~a_x0004__x0002__x0002__x0001_</t>
  </si>
  <si>
    <t>xxx}ab~a_x0001__x0002__x0002__x0001_</t>
  </si>
  <si>
    <t>xxx}ag~a_x0004__x0002__x0002__x0008_</t>
  </si>
  <si>
    <t>xxx}ag~a_x0001__x0002__x0002__x0008_</t>
  </si>
  <si>
    <t>xxx}ag~a_x0002__x0002__x0002__x0008_</t>
  </si>
  <si>
    <t>xxx}ag~a_x0007__x0002__x0002__x0008_</t>
  </si>
  <si>
    <t>xxx}ag~a_x0008__x0002__x0002__x0008_</t>
  </si>
  <si>
    <t>xxx}ag~a_x0005__x0002__x0002__x0008_</t>
  </si>
  <si>
    <t>xxx}ag~a_x0006__x0002__x0002__x0008_</t>
  </si>
  <si>
    <t>xxx}ag~a_x000B__x0002__x0002__x0008_</t>
  </si>
  <si>
    <t>xxx}ag~a_x000C__x0002__x0002__x0008_</t>
  </si>
  <si>
    <t>xxx}ag~b_x0003__x0002__x0002__x0008_</t>
  </si>
  <si>
    <t>xxx}ag~b_x0004__x0002__x0002__x0008_</t>
  </si>
  <si>
    <t>xxx}ag~b_x0001__x0002__x0002__x0008_</t>
  </si>
  <si>
    <t>xxx}ah~a_x0004__x0002__x0002__x0007_</t>
  </si>
  <si>
    <t>xxx}ah~a_x0001__x0002__x0002__x0007_</t>
  </si>
  <si>
    <t>xxx}ae~a_x0004__x0002__x0002__x0006_</t>
  </si>
  <si>
    <t>xxx}ae~a_x0001__x0002__x0002__x0006_</t>
  </si>
  <si>
    <t>xxx}ae~a_x0002__x0002__x0002__x0006_</t>
  </si>
  <si>
    <t>xxx}ae~a_x0007__x0002__x0002__x0006_</t>
  </si>
  <si>
    <t>xxx}ae~a_x0008__x0002__x0002__x0006_</t>
  </si>
  <si>
    <t>xxx}ae~a_x0005__x0002__x0002__x0006_</t>
  </si>
  <si>
    <t>xxx}ae~a_x0006__x0002__x0002__x0006_</t>
  </si>
  <si>
    <t>xxx}af~a_x0004__x0002__x0002__x0005_</t>
  </si>
  <si>
    <t>xxx}af~a_x0001__x0002__x0002__x0005_</t>
  </si>
  <si>
    <t>xxx}af~a_x0002__x0002__x0002__x0005_</t>
  </si>
  <si>
    <t>xxx}af~a_x0007__x0002__x0002__x0005_</t>
  </si>
  <si>
    <t>xxx}af~a_x0008__x0002__x0002__x0005_</t>
  </si>
  <si>
    <t>xxx}af~a_x0005__x0002__x0002__x0005_</t>
  </si>
  <si>
    <t>xxx}af~a_x0006__x0002__x0002__x0005_</t>
  </si>
  <si>
    <t>xxx}af~a_x000B__x0002__x0002__x0005_</t>
  </si>
  <si>
    <t>xxx}ak~a_x0004__x0002__x0002__x000C_</t>
  </si>
  <si>
    <t>xxx}ak~a_x0001__x0002__x0002__x000C_</t>
  </si>
  <si>
    <t>xxx}ak~a_x0002__x0002__x0002__x000C_</t>
  </si>
  <si>
    <t>xxx}ak~a_x0007__x0002__x0002__x000C_</t>
  </si>
  <si>
    <t>xxx}ak~a_x0008__x0002__x0002__x000C_</t>
  </si>
  <si>
    <t>xxx}ak~a_x0005__x0002__x0002__x000C_</t>
  </si>
  <si>
    <t>xxx}ak~a_x0006__x0002__x0002__x000C_</t>
  </si>
  <si>
    <t>xxx}ak~a_x000B__x0002__x0002__x000C_</t>
  </si>
  <si>
    <t>xxx}ak~a_x000C__x0002__x0002__x000C_</t>
  </si>
  <si>
    <t>xxx}ak~b_x0003__x0002__x0002__x000C_</t>
  </si>
  <si>
    <t>xxx}ak~b_x0004__x0002__x0002__x000C_</t>
  </si>
  <si>
    <t>xxx}al~a_x0004__x0002__x0002__x000B_</t>
  </si>
  <si>
    <t>xxx}al~a_x0001__x0002__x0002__x000B_</t>
  </si>
  <si>
    <t>xxx}al~a_x0002__x0002__x0002__x000B_</t>
  </si>
  <si>
    <t>xxx}al~a_x0007__x0002__x0002__x000B_</t>
  </si>
  <si>
    <t>xxx}al~a_x0008__x0002__x0002__x000B_</t>
  </si>
  <si>
    <t>xxx}al~a_x0005__x0002__x0002__x000B_</t>
  </si>
  <si>
    <t>xxx}al~a_x0006__x0002__x0002__x000B_</t>
  </si>
  <si>
    <t>xxx}al~a_x000B__x0002__x0002__x000B_</t>
  </si>
  <si>
    <t>xxx}al~a_x000C__x0002__x0002__x000B_</t>
  </si>
  <si>
    <t>xxx}al~b_x0003__x0002__x0002__x000B_</t>
  </si>
  <si>
    <t>xxx}al~b_x0004__x0002__x0002__x000B_</t>
  </si>
  <si>
    <t>xxx}al~b_x0001__x0002__x0002__x000B_</t>
  </si>
  <si>
    <t>xxx}al~b_x0002__x0002__x0002__x000B_</t>
  </si>
  <si>
    <t>xxx}bc~a_x0004__x0002__x0001__x0004_</t>
  </si>
  <si>
    <t>xxx}bd~a_x0004__x0002__x0001__x0003_</t>
  </si>
  <si>
    <t>xxx}bd~a_x0001__x0002__x0001__x0003_</t>
  </si>
  <si>
    <t>xxx}ba~a_x0004__x0002__x0001__x0002_</t>
  </si>
  <si>
    <t>xxx}bb~a_x0004__x0002__x0001__x0001_</t>
  </si>
  <si>
    <t>xxx}bg~a_x0004__x0002__x0001__x0008_</t>
  </si>
  <si>
    <t>xxx}bg~a_x0001__x0002__x0001__x0008_</t>
  </si>
  <si>
    <t>xxx}bg~a_x0002__x0002__x0001__x0008_</t>
  </si>
  <si>
    <t>xxx}bg~a_x0007__x0002__x0001__x0008_</t>
  </si>
  <si>
    <t>xxx}bg~a_x0008__x0002__x0001__x0008_</t>
  </si>
  <si>
    <t>xxx}bg~a_x0005__x0002__x0001__x0008_</t>
  </si>
  <si>
    <t>xxx}bg~a_x0006__x0002__x0001__x0008_</t>
  </si>
  <si>
    <t>xxx}bh~a_x0004__x0002__x0001__x0007_</t>
  </si>
  <si>
    <t>xxx}bh~a_x0001__x0002__x0001__x0007_</t>
  </si>
  <si>
    <t>xxx}bh~a_x0002__x0002__x0001__x0007_</t>
  </si>
  <si>
    <t>xxx}bh~a_x0007__x0002__x0001__x0007_</t>
  </si>
  <si>
    <t>xxx}bh~a_x0008__x0002__x0001__x0007_</t>
  </si>
  <si>
    <t>xxx}bh~a_x0005__x0002__x0001__x0007_</t>
  </si>
  <si>
    <t>xxx}bh~a_x0006__x0002__x0001__x0007_</t>
  </si>
  <si>
    <t>xxx}bh~a_x000B__x0002__x0001__x0007_</t>
  </si>
  <si>
    <t>xxx}bh~a_x000C__x0002__x0001__x0007_</t>
  </si>
  <si>
    <t>xxx}bh~b_x0003__x0002__x0001__x0007_</t>
  </si>
  <si>
    <t>xxx}bh~b_x0004__x0002__x0001__x0007_</t>
  </si>
  <si>
    <t>xxx}bh~b_x0001__x0002__x0001__x0007_</t>
  </si>
  <si>
    <t>xxx}bh~b_x0002__x0002__x0001__x0007_</t>
  </si>
  <si>
    <t>xxx}bh~b_x0007__x0002__x0001__x0007_</t>
  </si>
  <si>
    <t>xxx}bh~b_x0008__x0002__x0001__x0007_</t>
  </si>
  <si>
    <t>xxx}bh~b_x0005__x0002__x0001__x0007_</t>
  </si>
  <si>
    <t>xxx}bh~b_x0006__x0002__x0001__x0007_</t>
  </si>
  <si>
    <t>xxx}bh~b_x000B__x0002__x0001__x0007_</t>
  </si>
  <si>
    <t>xxx}bh~b_x000C__x0002__x0001__x0007_</t>
  </si>
  <si>
    <t>xxx}bh~c_x0003__x0002__x0001__x0007_</t>
  </si>
  <si>
    <t>xxx}bh~c_x0004__x0002__x0001__x0007_</t>
  </si>
  <si>
    <t>xxx}bh~c_x0001__x0002__x0001__x0007_</t>
  </si>
  <si>
    <t>xxx}bh~c_x0002__x0002__x0001__x0007_</t>
  </si>
  <si>
    <t>xxx}bh~c_x0007__x0002__x0001__x0007_</t>
  </si>
  <si>
    <t>xxx}bh~c_x0008__x0002__x0001__x0007_</t>
  </si>
  <si>
    <t>xxx}bh~c_x0005__x0002__x0001__x0007_</t>
  </si>
  <si>
    <t>xxx}bh~c_x0006__x0002__x0001__x0007_</t>
  </si>
  <si>
    <t>xxx}bh~c_x000B__x0002__x0001__x0007_</t>
  </si>
  <si>
    <t>xxx}bh~c_x000C__x0002__x0001__x0007_</t>
  </si>
  <si>
    <t>xxx}bh~d_x0003__x0002__x0001__x0007_</t>
  </si>
  <si>
    <t>xxx}bh~d_x0004__x0002__x0001__x0007_</t>
  </si>
  <si>
    <t>xxx}bh~d_x0001__x0002__x0001__x0007_</t>
  </si>
  <si>
    <t>xxx}bh~d_x0002__x0002__x0001__x0007_</t>
  </si>
  <si>
    <t>xxx}bh~d_x0007__x0002__x0001__x0007_</t>
  </si>
  <si>
    <t>xxx}bh~d_x0008__x0002__x0001__x0007_</t>
  </si>
  <si>
    <t>xxx}bh~d_x0005__x0002__x0001__x0007_</t>
  </si>
  <si>
    <t>xxx}bh~d_x0006__x0002__x0001__x0007_</t>
  </si>
  <si>
    <t>xxx}bh~d_x000B__x0002__x0001__x0007_</t>
  </si>
  <si>
    <t>xxx}bh~d_x000C__x0002__x0001__x0007_</t>
  </si>
  <si>
    <t>xxx}bh~e_x0003__x0002__x0001__x0007_</t>
  </si>
  <si>
    <t>xxx}be~a_x0004__x0002__x0001__x0006_</t>
  </si>
  <si>
    <t>xxx}be~a_x0001__x0002__x0001__x0006_</t>
  </si>
  <si>
    <t>xxx}be~a_x0002__x0002__x0001__x0006_</t>
  </si>
  <si>
    <t>xxx}be~a_x0007__x0002__x0001__x0006_</t>
  </si>
  <si>
    <t>xxx}be~a_x0008__x0002__x0001__x0006_</t>
  </si>
  <si>
    <t>xxx}be~a_x0005__x0002__x0001__x0006_</t>
  </si>
  <si>
    <t>xxx}be~a_x0006__x0002__x0001__x0006_</t>
  </si>
  <si>
    <t>xxx}be~a_x000B__x0002__x0001__x0006_</t>
  </si>
  <si>
    <t>xxx}be~a_x000C__x0002__x0001__x0006_</t>
  </si>
  <si>
    <t>xxx}be~b_x0003__x0002__x0001__x0006_</t>
  </si>
  <si>
    <t>xxx}be~b_x0004__x0002__x0001__x0006_</t>
  </si>
  <si>
    <t>xxx}be~b_x0001__x0002__x0001__x0006_</t>
  </si>
  <si>
    <t>xxx}be~b_x0002__x0002__x0001__x0006_</t>
  </si>
  <si>
    <t>xxx}be~b_x0007__x0002__x0001__x0006_</t>
  </si>
  <si>
    <t>xxx}be~b_x0008__x0002__x0001__x0006_</t>
  </si>
  <si>
    <t>xxx}be~b_x0005__x0002__x0001__x0006_</t>
  </si>
  <si>
    <t>xxx}be~b_x0006__x0002__x0001__x0006_</t>
  </si>
  <si>
    <t>xxx}be~b_x000B__x0002__x0001__x0006_</t>
  </si>
  <si>
    <t>xxx}be~b_x000C__x0002__x0001__x0006_</t>
  </si>
  <si>
    <t>xxx}be~c_x0003__x0002__x0001__x0006_</t>
  </si>
  <si>
    <t>xxx}be~c_x0004__x0002__x0001__x0006_</t>
  </si>
  <si>
    <t>xxx}be~c_x0001__x0002__x0001__x0006_</t>
  </si>
  <si>
    <t>xxx}be~c_x0002__x0002__x0001__x0006_</t>
  </si>
  <si>
    <t>xxx}be~c_x0007__x0002__x0001__x0006_</t>
  </si>
  <si>
    <t>xxx}be~c_x0008__x0002__x0001__x0006_</t>
  </si>
  <si>
    <t>xxx}be~c_x0005__x0002__x0001__x0006_</t>
  </si>
  <si>
    <t>xxx}be~c_x0006__x0002__x0001__x0006_</t>
  </si>
  <si>
    <t>xxx}be~c_x000B__x0002__x0001__x0006_</t>
  </si>
  <si>
    <t>xxx}be~c_x000C__x0002__x0001__x0006_</t>
  </si>
  <si>
    <t>xxx}be~d_x0003__x0002__x0001__x0006_</t>
  </si>
  <si>
    <t>xxx}be~d_x0004__x0002__x0001__x0006_</t>
  </si>
  <si>
    <t>xxx}be~d_x0001__x0002__x0001__x0006_</t>
  </si>
  <si>
    <t>xxx}be~d_x0002__x0002__x0001__x0006_</t>
  </si>
  <si>
    <t>xxx}be~d_x0007__x0002__x0001__x0006_</t>
  </si>
  <si>
    <t>xxx}be~d_x0008__x0002__x0001__x0006_</t>
  </si>
  <si>
    <t>xxx}be~d_x0005__x0002__x0001__x0006_</t>
  </si>
  <si>
    <t>xxx}be~d_x0006__x0002__x0001__x0006_</t>
  </si>
  <si>
    <t>xxx}be~d_x000B__x0002__x0001__x0006_</t>
  </si>
  <si>
    <t>xxx}be~d_x000C__x0002__x0001__x0006_</t>
  </si>
  <si>
    <t>xxx}be~e_x0003__x0002__x0001__x0006_</t>
  </si>
  <si>
    <t>xxx}be~e_x0004__x0002__x0001__x0006_</t>
  </si>
  <si>
    <t>xxx}be~e_x0001__x0002__x0001__x0006_</t>
  </si>
  <si>
    <t>xxx}be~e_x0002__x0002__x0001__x0006_</t>
  </si>
  <si>
    <t>xxx}be~e_x0007__x0002__x0001__x0006_</t>
  </si>
  <si>
    <t>xxx}bf~a_x0004__x0002__x0001__x0005_</t>
  </si>
  <si>
    <t>xxx}bf~a_x0001__x0002__x0001__x0005_</t>
  </si>
  <si>
    <t>xxx}bf~a_x0002__x0002__x0001__x0005_</t>
  </si>
  <si>
    <t>xxx}bf~a_x0007__x0002__x0001__x0005_</t>
  </si>
  <si>
    <t>xxx}bf~a_x0008__x0002__x0001__x0005_</t>
  </si>
  <si>
    <t>xxx}bf~a_x0005__x0002__x0001__x0005_</t>
  </si>
  <si>
    <t>xxx}bf~a_x0006__x0002__x0001__x0005_</t>
  </si>
  <si>
    <t>xxx}bf~a_x000B__x0002__x0001__x0005_</t>
  </si>
  <si>
    <t>xxx}bf~a_x000C__x0002__x0001__x0005_</t>
  </si>
  <si>
    <t>xxx}bf~b_x0003__x0002__x0001__x0005_</t>
  </si>
  <si>
    <t>xxx}bf~b_x0004__x0002__x0001__x0005_</t>
  </si>
  <si>
    <t>xxx}bf~b_x0001__x0002__x0001__x0005_</t>
  </si>
  <si>
    <t>xxx}bf~b_x0002__x0002__x0001__x0005_</t>
  </si>
  <si>
    <t>xxx}bf~b_x0007__x0002__x0001__x0005_</t>
  </si>
  <si>
    <t>xxx}bf~b_x0008__x0002__x0001__x0005_</t>
  </si>
  <si>
    <t>xxx}bk~a_x0004__x0002__x0001__x000C_</t>
  </si>
  <si>
    <t>xxx}bk~a_x0001__x0002__x0001__x000C_</t>
  </si>
  <si>
    <t>xxx}bk~a_x0002__x0002__x0001__x000C_</t>
  </si>
  <si>
    <t>xxx}bl~a_x0004__x0002__x0001__x000B_</t>
  </si>
  <si>
    <t>xxx}bl~a_x0001__x0002__x0001__x000B_</t>
  </si>
  <si>
    <t>xxx}bl~a_x0002__x0002__x0001__x000B_</t>
  </si>
  <si>
    <t>xxx}bl~a_x0007__x0002__x0001__x000B_</t>
  </si>
  <si>
    <t>xxx}bl~a_x0008__x0002__x0001__x000B_</t>
  </si>
  <si>
    <t>xxx}bl~a_x0005__x0002__x0001__x000B_</t>
  </si>
  <si>
    <t>xxx}bl~a_x0006__x0002__x0001__x000B_</t>
  </si>
  <si>
    <t>xxx}cc~a_x0004__x0002__x0004__x0004_</t>
  </si>
  <si>
    <t>xxx}cc~a_x0001__x0002__x0004__x0004_</t>
  </si>
  <si>
    <t>xxx}cc~a_x0002__x0002__x0004__x0004_</t>
  </si>
  <si>
    <t>xxx}cc~a_x0007__x0002__x0004__x0004_</t>
  </si>
  <si>
    <t>xxx}cc~a_x0008__x0002__x0004__x0004_</t>
  </si>
  <si>
    <t>xxx}cc~a_x0005__x0002__x0004__x0004_</t>
  </si>
  <si>
    <t>xxx}cc~a_x0006__x0002__x0004__x0004_</t>
  </si>
  <si>
    <t>xxx}cc~a_x000B__x0002__x0004__x0004_</t>
  </si>
  <si>
    <t>xxx}cc~a_x000C__x0002__x0004__x0004_</t>
  </si>
  <si>
    <t>xxx}cc~b_x0003__x0002__x0004__x0004_</t>
  </si>
  <si>
    <t>xxx}cc~b_x0004__x0002__x0004__x0004_</t>
  </si>
  <si>
    <t>xxx}cc~b_x0001__x0002__x0004__x0004_</t>
  </si>
  <si>
    <t>xxx}cc~b_x0002__x0002__x0004__x0004_</t>
  </si>
  <si>
    <t>xxx}cc~b_x0007__x0002__x0004__x0004_</t>
  </si>
  <si>
    <t>xxx}cc~b_x0008__x0002__x0004__x0004_</t>
  </si>
  <si>
    <t>xxx}cc~b_x0005__x0002__x0004__x0004_</t>
  </si>
  <si>
    <t>xxx}cc~b_x0006__x0002__x0004__x0004_</t>
  </si>
  <si>
    <t>xxx}cc~b_x000B__x0002__x0004__x0004_</t>
  </si>
  <si>
    <t>xxx}cc~b_x000C__x0002__x0004__x0004_</t>
  </si>
  <si>
    <t>xxx}cc~c_x0003__x0002__x0004__x0004_</t>
  </si>
  <si>
    <t>xxx}cc~c_x0004__x0002__x0004__x0004_</t>
  </si>
  <si>
    <t>xxx}cc~c_x0001__x0002__x0004__x0004_</t>
  </si>
  <si>
    <t>xxx}cc~c_x0002__x0002__x0004__x0004_</t>
  </si>
  <si>
    <t>xxx}cc~c_x0007__x0002__x0004__x0004_</t>
  </si>
  <si>
    <t>xxx}cc~c_x0008__x0002__x0004__x0004_</t>
  </si>
  <si>
    <t>xxx}cc~c_x0005__x0002__x0004__x0004_</t>
  </si>
  <si>
    <t>xxx}cc~c_x0006__x0002__x0004__x0004_</t>
  </si>
  <si>
    <t>xxx}cc~c_x000B__x0002__x0004__x0004_</t>
  </si>
  <si>
    <t>xxx}cc~c_x000C__x0002__x0004__x0004_</t>
  </si>
  <si>
    <t>xxx}cc~d_x0003__x0002__x0004__x0004_</t>
  </si>
  <si>
    <t>xxx}cc~d_x0004__x0002__x0004__x0004_</t>
  </si>
  <si>
    <t>xxx}cc~d_x0001__x0002__x0004__x0004_</t>
  </si>
  <si>
    <t>xxx}cc~d_x0002__x0002__x0004__x0004_</t>
  </si>
  <si>
    <t>xxx}cc~d_x0007__x0002__x0004__x0004_</t>
  </si>
  <si>
    <t>xxx}cc~d_x0008__x0002__x0004__x0004_</t>
  </si>
  <si>
    <t>xxx}cc~d_x0005__x0002__x0004__x0004_</t>
  </si>
  <si>
    <t>xxx}cc~d_x0006__x0002__x0004__x0004_</t>
  </si>
  <si>
    <t>xxx}cc~d_x000B__x0002__x0004__x0004_</t>
  </si>
  <si>
    <t>xxx}cc~d_x000C__x0002__x0004__x0004_</t>
  </si>
  <si>
    <t>xxx}cc~e_x0003__x0002__x0004__x0004_</t>
  </si>
  <si>
    <t>xxx}cc~e_x0004__x0002__x0004__x0004_</t>
  </si>
  <si>
    <t>xxx}cc~e_x0001__x0002__x0004__x0004_</t>
  </si>
  <si>
    <t>xxx}cc~e_x0002__x0002__x0004__x0004_</t>
  </si>
  <si>
    <t>xxx}cc~e_x0007__x0002__x0004__x0004_</t>
  </si>
  <si>
    <t>xxx}cc~e_x0008__x0002__x0004__x0004_</t>
  </si>
  <si>
    <t>xxx}cc~e_x0005__x0002__x0004__x0004_</t>
  </si>
  <si>
    <t>xxx}cc~e_x0006__x0002__x0004__x0004_</t>
  </si>
  <si>
    <t>xxx}cc~e_x000B__x0002__x0004__x0004_</t>
  </si>
  <si>
    <t>xxx}cc~e_x000C__x0002__x0004__x0004_</t>
  </si>
  <si>
    <t>xxx}cc~f_x0003__x0002__x0004__x0004_</t>
  </si>
  <si>
    <t>xxx}cc~f_x0004__x0002__x0004__x0004_</t>
  </si>
  <si>
    <t>xxx}cc~f_x0001__x0002__x0004__x0004_</t>
  </si>
  <si>
    <t>xxx}cc~f_x0002__x0002__x0004__x0004_</t>
  </si>
  <si>
    <t>xxx}cc~f_x0007__x0002__x0004__x0004_</t>
  </si>
  <si>
    <t>xxx}cc~f_x0008__x0002__x0004__x0004_</t>
  </si>
  <si>
    <t>xxx}cc~f_x0005__x0002__x0004__x0004_</t>
  </si>
  <si>
    <t>xxx}cc~f_x0006__x0002__x0004__x0004_</t>
  </si>
  <si>
    <t>xxx}cc~f_x000B__x0002__x0004__x0004_</t>
  </si>
  <si>
    <t>xxx}cc~f_x000C__x0002__x0004__x0004_</t>
  </si>
  <si>
    <t>xxx}cc~g_x0003__x0002__x0004__x0004_</t>
  </si>
  <si>
    <t>xxx}cc~g_x0004__x0002__x0004__x0004_</t>
  </si>
  <si>
    <t>xxx}cc~g_x0001__x0002__x0004__x0004_</t>
  </si>
  <si>
    <t>xxx}cc~g_x0002__x0002__x0004__x0004_</t>
  </si>
  <si>
    <t>xxx}cc~g_x0007__x0002__x0004__x0004_</t>
  </si>
  <si>
    <t>xxx}cc~g_x0008__x0002__x0004__x0004_</t>
  </si>
  <si>
    <t>xxx}cc~g_x0005__x0002__x0004__x0004_</t>
  </si>
  <si>
    <t>xxx}cc~g_x0006__x0002__x0004__x0004_</t>
  </si>
  <si>
    <t>xxx}cc~g_x000B__x0002__x0004__x0004_</t>
  </si>
  <si>
    <t>xxx}cc~g_x000C__x0002__x0004__x0004_</t>
  </si>
  <si>
    <t>xxx}cc~h_x0003__x0002__x0004__x0004_</t>
  </si>
  <si>
    <t>xxx}cc~h_x0004__x0002__x0004__x0004_</t>
  </si>
  <si>
    <t>xxx}cc~h_x0001__x0002__x0004__x0004_</t>
  </si>
  <si>
    <t>xxx}cc~h_x0002__x0002__x0004__x0004_</t>
  </si>
  <si>
    <t>xxx}cc~h_x0007__x0002__x0004__x0004_</t>
  </si>
  <si>
    <t>xxx}cc~h_x0008__x0002__x0004__x0004_</t>
  </si>
  <si>
    <t>xxx}cc~h_x0005__x0002__x0004__x0004_</t>
  </si>
  <si>
    <t>xxx}cc~h_x0006__x0002__x0004__x0004_</t>
  </si>
  <si>
    <t>xxx}cc~h_x000B__x0002__x0004__x0004_</t>
  </si>
  <si>
    <t>xxx}cc~h_x000C__x0002__x0004__x0004_</t>
  </si>
  <si>
    <t>xxx}cc~i_x0003__x0002__x0004__x0004_</t>
  </si>
  <si>
    <t>xxx}cc~i_x0004__x0002__x0004__x0004_</t>
  </si>
  <si>
    <t>xxx}cc~i_x0001__x0002__x0004__x0004_</t>
  </si>
  <si>
    <t>xxx}cc~i_x0002__x0002__x0004__x0004_</t>
  </si>
  <si>
    <t>xxx}cc~i_x0007__x0002__x0004__x0004_</t>
  </si>
  <si>
    <t>xxx}cc~i_x0008__x0002__x0004__x0004_</t>
  </si>
  <si>
    <t>xxx}cc~i_x0005__x0002__x0004__x0004_</t>
  </si>
  <si>
    <t>xxx}cc~i_x0006__x0002__x0004__x0004_</t>
  </si>
  <si>
    <t>xxx}cc~i_x000B__x0002__x0004__x0004_</t>
  </si>
  <si>
    <t>xxx}cc~i_x000C__x0002__x0004__x0004_</t>
  </si>
  <si>
    <t>xxx}cc~j_x0003__x0002__x0004__x0004_</t>
  </si>
  <si>
    <t>xxx}cc~j_x0004__x0002__x0004__x0004_</t>
  </si>
  <si>
    <t>xxx}cc~j_x0001__x0002__x0004__x0004_</t>
  </si>
  <si>
    <t>xxx}cc~j_x0002__x0002__x0004__x0004_</t>
  </si>
  <si>
    <t>xxx}cc~j_x0007__x0002__x0004__x0004_</t>
  </si>
  <si>
    <t>xxx}cc~j_x0008__x0002__x0004__x0004_</t>
  </si>
  <si>
    <t>xxx}cc~j_x0005__x0002__x0004__x0004_</t>
  </si>
  <si>
    <t>xxx}cc~j_x0006__x0002__x0004__x0004_</t>
  </si>
  <si>
    <t>xxx}cc~j_x000B__x0002__x0004__x0004_</t>
  </si>
  <si>
    <t>xxx}cc~j_x000C__x0002__x0004__x0004_</t>
  </si>
  <si>
    <t>xxx}cc}a_x0003__x0002__x0004__x0004_</t>
  </si>
  <si>
    <t>xxx}cc}a_x0004__x0002__x0004__x0004_</t>
  </si>
  <si>
    <t>xxx}cc}a_x0001__x0002__x0004__x0004_</t>
  </si>
  <si>
    <t>xxx}cc}a_x0002__x0002__x0004__x0004_</t>
  </si>
  <si>
    <t>xxx}cc}a_x0007__x0002__x0004__x0004_</t>
  </si>
  <si>
    <t>xxx}cc}a_x0008__x0002__x0004__x0004_</t>
  </si>
  <si>
    <t>xxx}cc}a_x0005__x0002__x0004__x0004_</t>
  </si>
  <si>
    <t>xxx}cc}a_x0006__x0002__x0004__x0004_</t>
  </si>
  <si>
    <t>xxx}cc}a_x000B__x0002__x0004__x0004_</t>
  </si>
  <si>
    <t>xxx}cc}a_x000C__x0002__x0004__x0004_</t>
  </si>
  <si>
    <t>xxx}cc}b_x0003__x0002__x0004__x0004_</t>
  </si>
  <si>
    <t>xxx}cc}b_x0004__x0002__x0004__x0004_</t>
  </si>
  <si>
    <t>xxx}cc}b_x0001__x0002__x0004__x0004_</t>
  </si>
  <si>
    <t>xxx}cc}b_x0002__x0002__x0004__x0004_</t>
  </si>
  <si>
    <t>xxx}cc}b_x0007__x0002__x0004__x0004_</t>
  </si>
  <si>
    <t>xxx}cd~a_x0004__x0002__x0004__x0003_</t>
  </si>
  <si>
    <t>xxx}cd~a_x0001__x0002__x0004__x0003_</t>
  </si>
  <si>
    <t>xxx}cd~a_x0002__x0002__x0004__x0003_</t>
  </si>
  <si>
    <t>xxx}cd~a_x0007__x0002__x0004__x0003_</t>
  </si>
  <si>
    <t>xxx}cd~a_x0008__x0002__x0004__x0003_</t>
  </si>
  <si>
    <t>xxx}cd~a_x0005__x0002__x0004__x0003_</t>
  </si>
  <si>
    <t>xxx}cd~a_x0006__x0002__x0004__x0003_</t>
  </si>
  <si>
    <t>xxx}cd~a_x000B__x0002__x0004__x0003_</t>
  </si>
  <si>
    <t>xxx}cd~a_x000C__x0002__x0004__x0003_</t>
  </si>
  <si>
    <t>xxx}cd~b_x0003__x0002__x0004__x0003_</t>
  </si>
  <si>
    <t>xxx}cd~b_x0004__x0002__x0004__x0003_</t>
  </si>
  <si>
    <t>xxx}cd~b_x0001__x0002__x0004__x0003_</t>
  </si>
  <si>
    <t>xxx}cd~b_x0002__x0002__x0004__x0003_</t>
  </si>
  <si>
    <t>xxx}cd~b_x0007__x0002__x0004__x0003_</t>
  </si>
  <si>
    <t>xxx}cd~b_x0008__x0002__x0004__x0003_</t>
  </si>
  <si>
    <t>xxx}cd~b_x0005__x0002__x0004__x0003_</t>
  </si>
  <si>
    <t>xxx}cd~b_x0006__x0002__x0004__x0003_</t>
  </si>
  <si>
    <t>xxx}cd~b_x000B__x0002__x0004__x0003_</t>
  </si>
  <si>
    <t>xxx}cd~b_x000C__x0002__x0004__x0003_</t>
  </si>
  <si>
    <t>xxx}cd~c_x0003__x0002__x0004__x0003_</t>
  </si>
  <si>
    <t>xxx}cd~c_x0004__x0002__x0004__x0003_</t>
  </si>
  <si>
    <t>xxx}cd~c_x0001__x0002__x0004__x0003_</t>
  </si>
  <si>
    <t>xxx}cd~c_x0002__x0002__x0004__x0003_</t>
  </si>
  <si>
    <t>xxx}cd~c_x0007__x0002__x0004__x0003_</t>
  </si>
  <si>
    <t>xxx}cd~c_x0008__x0002__x0004__x0003_</t>
  </si>
  <si>
    <t>xxx}cd~c_x0005__x0002__x0004__x0003_</t>
  </si>
  <si>
    <t>xxx}cd~c_x0006__x0002__x0004__x0003_</t>
  </si>
  <si>
    <t>xxx}ca~a_x0004__x0002__x0004__x0002_</t>
  </si>
  <si>
    <t>xxx}ca~a_x0001__x0002__x0004__x0002_</t>
  </si>
  <si>
    <t>xxx}ca~a_x0002__x0002__x0004__x0002_</t>
  </si>
  <si>
    <t>xxx}ca~a_x0007__x0002__x0004__x0002_</t>
  </si>
  <si>
    <t>xxx}ca~a_x0008__x0002__x0004__x0002_</t>
  </si>
  <si>
    <t>xxx}ca~a_x0005__x0002__x0004__x0002_</t>
  </si>
  <si>
    <t>xxx}cb~a_x0004__x0002__x0004__x0001_</t>
  </si>
  <si>
    <t>xxx}cb~a_x0001__x0002__x0004__x0001_</t>
  </si>
  <si>
    <t>xxx}cb~a_x0002__x0002__x0004__x0001_</t>
  </si>
  <si>
    <t>xxx}cb~a_x0007__x0002__x0004__x0001_</t>
  </si>
  <si>
    <t>xxx}cb~a_x0008__x0002__x0004__x0001_</t>
  </si>
  <si>
    <t>xxx}cb~a_x0005__x0002__x0004__x0001_</t>
  </si>
  <si>
    <t>xxx}cb~a_x0006__x0002__x0004__x0001_</t>
  </si>
  <si>
    <t>xxx}cb~a_x000B__x0002__x0004__x0001_</t>
  </si>
  <si>
    <t>xxx}cb~a_x000C__x0002__x0004__x0001_</t>
  </si>
  <si>
    <t>xxx}cg~a_x0004__x0002__x0004__x0008_</t>
  </si>
  <si>
    <t>xxx}cg~a_x0001__x0002__x0004__x0008_</t>
  </si>
  <si>
    <t>xxx}cg~a_x0002__x0002__x0004__x0008_</t>
  </si>
  <si>
    <t>xxx}cg~a_x0007__x0002__x0004__x0008_</t>
  </si>
  <si>
    <t>xxx}cg~a_x0008__x0002__x0004__x0008_</t>
  </si>
  <si>
    <t>xxx}cg~a_x0005__x0002__x0004__x0008_</t>
  </si>
  <si>
    <t>xxx}cg~a_x0006__x0002__x0004__x0008_</t>
  </si>
  <si>
    <t>xxx}cg~a_x000B__x0002__x0004__x0008_</t>
  </si>
  <si>
    <t>xxx}cg~a_x000C__x0002__x0004__x0008_</t>
  </si>
  <si>
    <t>xxx}cg~b_x0003__x0002__x0004__x0008_</t>
  </si>
  <si>
    <t>xxx}cg~b_x0004__x0002__x0004__x0008_</t>
  </si>
  <si>
    <t>xxx}cg~b_x0001__x0002__x0004__x0008_</t>
  </si>
  <si>
    <t>xxx}cg~b_x0002__x0002__x0004__x0008_</t>
  </si>
  <si>
    <t>xxx}cg~b_x0007__x0002__x0004__x0008_</t>
  </si>
  <si>
    <t>xxx}cg~b_x0008__x0002__x0004__x0008_</t>
  </si>
  <si>
    <t>xxx}cg~b_x0005__x0002__x0004__x0008_</t>
  </si>
  <si>
    <t>xxx}cg~b_x0006__x0002__x0004__x0008_</t>
  </si>
  <si>
    <t>xxx}cg~b_x000B__x0002__x0004__x0008_</t>
  </si>
  <si>
    <t>xxx}cg~b_x000C__x0002__x0004__x0008_</t>
  </si>
  <si>
    <t>xxx}cg~c_x0003__x0002__x0004__x0008_</t>
  </si>
  <si>
    <t>xxx}cg~c_x0004__x0002__x0004__x0008_</t>
  </si>
  <si>
    <t>xxx}cg~c_x0001__x0002__x0004__x0008_</t>
  </si>
  <si>
    <t>xxx}cg~c_x0002__x0002__x0004__x0008_</t>
  </si>
  <si>
    <t>xxx}cg~c_x0007__x0002__x0004__x0008_</t>
  </si>
  <si>
    <t>xxx}cg~c_x0008__x0002__x0004__x0008_</t>
  </si>
  <si>
    <t>xxx}cg~c_x0005__x0002__x0004__x0008_</t>
  </si>
  <si>
    <t>xxx}ch~a_x0004__x0002__x0004__x0007_</t>
  </si>
  <si>
    <t>xxx}ch~a_x0001__x0002__x0004__x0007_</t>
  </si>
  <si>
    <t>xxx}ch~a_x0002__x0002__x0004__x0007_</t>
  </si>
  <si>
    <t>xxx}ch~a_x0007__x0002__x0004__x0007_</t>
  </si>
  <si>
    <t>xxx}ch~a_x0008__x0002__x0004__x0007_</t>
  </si>
  <si>
    <t>xxx}ch~a_x0005__x0002__x0004__x0007_</t>
  </si>
  <si>
    <t>xxx}ch~a_x0006__x0002__x0004__x0007_</t>
  </si>
  <si>
    <t>xxx}ch~a_x000B__x0002__x0004__x0007_</t>
  </si>
  <si>
    <t>xxx}ch~a_x000C__x0002__x0004__x0007_</t>
  </si>
  <si>
    <t>xxx}ch~b_x0003__x0002__x0004__x0007_</t>
  </si>
  <si>
    <t>xxx}ch~b_x0004__x0002__x0004__x0007_</t>
  </si>
  <si>
    <t>xxx}ch~b_x0001__x0002__x0004__x0007_</t>
  </si>
  <si>
    <t>xxx}ch~b_x0002__x0002__x0004__x0007_</t>
  </si>
  <si>
    <t>xxx}ch~b_x0007__x0002__x0004__x0007_</t>
  </si>
  <si>
    <t>xxx}ch~b_x0008__x0002__x0004__x0007_</t>
  </si>
  <si>
    <t>xxx}ch~b_x0005__x0002__x0004__x0007_</t>
  </si>
  <si>
    <t>xxx}ch~b_x0006__x0002__x0004__x0007_</t>
  </si>
  <si>
    <t>xxx}ch~b_x000B__x0002__x0004__x0007_</t>
  </si>
  <si>
    <t>xxx}ch~b_x000C__x0002__x0004__x0007_</t>
  </si>
  <si>
    <t>xxx}ch~c_x0003__x0002__x0004__x0007_</t>
  </si>
  <si>
    <t>xxx}ch~c_x0004__x0002__x0004__x0007_</t>
  </si>
  <si>
    <t>xxx}ch~c_x0001__x0002__x0004__x0007_</t>
  </si>
  <si>
    <t>xxx}ch~c_x0002__x0002__x0004__x0007_</t>
  </si>
  <si>
    <t>xxx}ch~c_x0007__x0002__x0004__x0007_</t>
  </si>
  <si>
    <t>xxx}ch~c_x0008__x0002__x0004__x0007_</t>
  </si>
  <si>
    <t>xxx}ch~c_x0005__x0002__x0004__x0007_</t>
  </si>
  <si>
    <t>xxx}ce~a_x0004__x0002__x0004__x0006_</t>
  </si>
  <si>
    <t>xxx}ce~a_x0001__x0002__x0004__x0006_</t>
  </si>
  <si>
    <t>xxx}ce~a_x0002__x0002__x0004__x0006_</t>
  </si>
  <si>
    <t>xxx}ce~a_x0007__x0002__x0004__x0006_</t>
  </si>
  <si>
    <t>xxx}ce~a_x0008__x0002__x0004__x0006_</t>
  </si>
  <si>
    <t>xxx}ce~a_x0005__x0002__x0004__x0006_</t>
  </si>
  <si>
    <t>xxx}ce~a_x0006__x0002__x0004__x0006_</t>
  </si>
  <si>
    <t>xxx}ce~a_x000B__x0002__x0004__x0006_</t>
  </si>
  <si>
    <t>xxx}cf~a_x0004__x0002__x0004__x0005_</t>
  </si>
  <si>
    <t>xxx}cf~a_x0001__x0002__x0004__x0005_</t>
  </si>
  <si>
    <t>xxx}cf~a_x0002__x0002__x0004__x0005_</t>
  </si>
  <si>
    <t>xxx}ck~a_x0004__x0002__x0004__x000C_</t>
  </si>
  <si>
    <t>xxx}ck~a_x0001__x0002__x0004__x000C_</t>
  </si>
  <si>
    <t>xxx}ck~a_x0002__x0002__x0004__x000C_</t>
  </si>
  <si>
    <t>xxx}ck~a_x0007__x0002__x0004__x000C_</t>
  </si>
  <si>
    <t>xxx}ck~a_x0008__x0002__x0004__x000C_</t>
  </si>
  <si>
    <t>xxx}ck~a_x0005__x0002__x0004__x000C_</t>
  </si>
  <si>
    <t>xxx}ck~a_x0006__x0002__x0004__x000C_</t>
  </si>
  <si>
    <t>xxx}ck~a_x000B__x0002__x0004__x000C_</t>
  </si>
  <si>
    <t>xxx}cl~a_x0004__x0002__x0004__x000B_</t>
  </si>
  <si>
    <t>xxx}cl~a_x0001__x0002__x0004__x000B_</t>
  </si>
  <si>
    <t>xxx}cl~a_x0002__x0002__x0004__x000B_</t>
  </si>
  <si>
    <t>xxx}cl~a_x0007__x0002__x0004__x000B_</t>
  </si>
  <si>
    <t>xxx}cl~a_x0008__x0002__x0004__x000B_</t>
  </si>
  <si>
    <t>xxx}cl~a_x0005__x0002__x0004__x000B_</t>
  </si>
  <si>
    <t>xxx}cl~a_x0006__x0002__x0004__x000B_</t>
  </si>
  <si>
    <t>xxx}cl~a_x000B__x0002__x0004__x000B_</t>
  </si>
  <si>
    <t>xxx}cl~a_x000C__x0002__x0004__x000B_</t>
  </si>
  <si>
    <t>xxx}cl~b_x0003__x0002__x0004__x000B_</t>
  </si>
  <si>
    <t>xxx}cl~b_x0004__x0002__x0004__x000B_</t>
  </si>
  <si>
    <t>xxx}cl~b_x0001__x0002__x0004__x000B_</t>
  </si>
  <si>
    <t>xxx}cl~b_x0002__x0002__x0004__x000B_</t>
  </si>
  <si>
    <t>xxx}cl~b_x0007__x0002__x0004__x000B_</t>
  </si>
  <si>
    <t>xxx}cl~b_x0008__x0002__x0004__x000B_</t>
  </si>
  <si>
    <t>xxx}cl~b_x0005__x0002__x0004__x000B_</t>
  </si>
  <si>
    <t>xxx}cl~b_x0006__x0002__x0004__x000B_</t>
  </si>
  <si>
    <t>xxx}cl~b_x000B__x0002__x0004__x000B_</t>
  </si>
  <si>
    <t>xxx}cl~b_x000C__x0002__x0004__x000B_</t>
  </si>
  <si>
    <t>xxx}cl~c_x0003__x0002__x0004__x000B_</t>
  </si>
  <si>
    <t>xxx}cl~c_x0004__x0002__x0004__x000B_</t>
  </si>
  <si>
    <t>xxx}cl~c_x0001__x0002__x0004__x000B_</t>
  </si>
  <si>
    <t>xxx}cl~c_x0002__x0002__x0004__x000B_</t>
  </si>
  <si>
    <t>xxx}cl~c_x0007__x0002__x0004__x000B_</t>
  </si>
  <si>
    <t>xxx}cl~c_x0008__x0002__x0004__x000B_</t>
  </si>
  <si>
    <t>xxx}cl~c_x0005__x0002__x0004__x000B_</t>
  </si>
  <si>
    <t>xxx}cl~c_x0006__x0002__x0004__x000B_</t>
  </si>
  <si>
    <t>xxx}cl~c_x000B__x0002__x0004__x000B_</t>
  </si>
  <si>
    <t>xxx}cl~c_x000C__x0002__x0004__x000B_</t>
  </si>
  <si>
    <t>xxx}cl~d_x0003__x0002__x0004__x000B_</t>
  </si>
  <si>
    <t>xxx}cl~d_x0004__x0002__x0004__x000B_</t>
  </si>
  <si>
    <t>xxx}cl~d_x0001__x0002__x0004__x000B_</t>
  </si>
  <si>
    <t>xxx}cl~d_x0002__x0002__x0004__x000B_</t>
  </si>
  <si>
    <t>xxx}cl~d_x0007__x0002__x0004__x000B_</t>
  </si>
  <si>
    <t>xxx}cl~d_x0008__x0002__x0004__x000B_</t>
  </si>
  <si>
    <t>xxx}cl~d_x0005__x0002__x0004__x000B_</t>
  </si>
  <si>
    <t>xxx}cl~d_x0006__x0002__x0004__x000B_</t>
  </si>
  <si>
    <t>xxx}cl~d_x000B__x0002__x0004__x000B_</t>
  </si>
  <si>
    <t>xxx}cl~d_x000C__x0002__x0004__x000B_</t>
  </si>
  <si>
    <t>xxx}cl~e_x0003__x0002__x0004__x000B_</t>
  </si>
  <si>
    <t>xxx}cl~e_x0004__x0002__x0004__x000B_</t>
  </si>
  <si>
    <t>xxx}dc~a_x0004__x0002__x0003__x0004_</t>
  </si>
  <si>
    <t>xxx}dd~a_x0004__x0002__x0003__x0003_</t>
  </si>
  <si>
    <t>xxx}dd~a_x0001__x0002__x0003__x0003_</t>
  </si>
  <si>
    <t>xxx}dd~a_x0002__x0002__x0003__x0003_</t>
  </si>
  <si>
    <t>xxx}dd~a_x0007__x0002__x0003__x0003_</t>
  </si>
  <si>
    <t>xxx}dd~a_x0008__x0002__x0003__x0003_</t>
  </si>
  <si>
    <t>xxx}dd~a_x0005__x0002__x0003__x0003_</t>
  </si>
  <si>
    <t>xxx}dd~a_x0006__x0002__x0003__x0003_</t>
  </si>
  <si>
    <t>xxx}dd~a_x000B__x0002__x0003__x0003_</t>
  </si>
  <si>
    <t>xxx}dd~a_x000C__x0002__x0003__x0003_</t>
  </si>
  <si>
    <t>xxx}dd~b_x0003__x0002__x0003__x0003_</t>
  </si>
  <si>
    <t>xxx}dd~b_x0004__x0002__x0003__x0003_</t>
  </si>
  <si>
    <t>xxx}dd~b_x0001__x0002__x0003__x0003_</t>
  </si>
  <si>
    <t>xxx}dd~b_x0002__x0002__x0003__x0003_</t>
  </si>
  <si>
    <t>xxx}dd~b_x0007__x0002__x0003__x0003_</t>
  </si>
  <si>
    <t>xxx}dd~b_x0008__x0002__x0003__x0003_</t>
  </si>
  <si>
    <t>xxx}dd~b_x0005__x0002__x0003__x0003_</t>
  </si>
  <si>
    <t>xxx}dd~b_x0006__x0002__x0003__x0003_</t>
  </si>
  <si>
    <t>xxx}dd~b_x000B__x0002__x0003__x0003_</t>
  </si>
  <si>
    <t>xxx}dd~b_x000C__x0002__x0003__x0003_</t>
  </si>
  <si>
    <t>xxx}dd~c_x0003__x0002__x0003__x0003_</t>
  </si>
  <si>
    <t>xxx}dd~c_x0004__x0002__x0003__x0003_</t>
  </si>
  <si>
    <t>xxx}dd~c_x0001__x0002__x0003__x0003_</t>
  </si>
  <si>
    <t>xxx}dd~c_x0002__x0002__x0003__x0003_</t>
  </si>
  <si>
    <t>xxx}dd~c_x0007__x0002__x0003__x0003_</t>
  </si>
  <si>
    <t>xxx}dd~c_x0008__x0002__x0003__x0003_</t>
  </si>
  <si>
    <t>xxx}dd~c_x0005__x0002__x0003__x0003_</t>
  </si>
  <si>
    <t>xxx}da~a_x0004__x0002__x0003__x0002_</t>
  </si>
  <si>
    <t>xxx}da~a_x0001__x0002__x0003__x0002_</t>
  </si>
  <si>
    <t>xxx}da~a_x0002__x0002__x0003__x0002_</t>
  </si>
  <si>
    <t>xxx}da~a_x0007__x0002__x0003__x0002_</t>
  </si>
  <si>
    <t>xxx}da~a_x0008__x0002__x0003__x0002_</t>
  </si>
  <si>
    <t>xxx}da~a_x0005__x0002__x0003__x0002_</t>
  </si>
  <si>
    <t>xxx}da~a_x0006__x0002__x0003__x0002_</t>
  </si>
  <si>
    <t>xxx}da~a_x000B__x0002__x0003__x0002_</t>
  </si>
  <si>
    <t>xxx}da~a_x000C__x0002__x0003__x0002_</t>
  </si>
  <si>
    <t>xxx}da~b_x0003__x0002__x0003__x0002_</t>
  </si>
  <si>
    <t>xxx}da~b_x0004__x0002__x0003__x0002_</t>
  </si>
  <si>
    <t>xxx}da~b_x0001__x0002__x0003__x0002_</t>
  </si>
  <si>
    <t>xxx}da~b_x0002__x0002__x0003__x0002_</t>
  </si>
  <si>
    <t>xxx}db~a_x0004__x0002__x0003__x0001_</t>
  </si>
  <si>
    <t>xxx}db~a_x0001__x0002__x0003__x0001_</t>
  </si>
  <si>
    <t>xxx}db~a_x0002__x0002__x0003__x0001_</t>
  </si>
  <si>
    <t>xxx}db~a_x0007__x0002__x0003__x0001_</t>
  </si>
  <si>
    <t>xxx}db~a_x0008__x0002__x0003__x0001_</t>
  </si>
  <si>
    <t>xxx}db~a_x0005__x0002__x0003__x0001_</t>
  </si>
  <si>
    <t>xxx}db~a_x0006__x0002__x0003__x0001_</t>
  </si>
  <si>
    <t>xxx}db~a_x000B__x0002__x0003__x0001_</t>
  </si>
  <si>
    <t>xxx}db~a_x000C__x0002__x0003__x0001_</t>
  </si>
  <si>
    <t>xxx}dg~a_x0004__x0002__x0003__x0008_</t>
  </si>
  <si>
    <t>xxx}dg~a_x0001__x0002__x0003__x0008_</t>
  </si>
  <si>
    <t>xxx}dg~a_x0002__x0002__x0003__x0008_</t>
  </si>
  <si>
    <t>xxx}dg~a_x0007__x0002__x0003__x0008_</t>
  </si>
  <si>
    <t>xxx}dg~a_x0008__x0002__x0003__x0008_</t>
  </si>
  <si>
    <t>xxx}dg~a_x0005__x0002__x0003__x0008_</t>
  </si>
  <si>
    <t>xxx}dg~a_x0006__x0002__x0003__x0008_</t>
  </si>
  <si>
    <t>xxx}dg~a_x000B__x0002__x0003__x0008_</t>
  </si>
  <si>
    <t>xxx}dg~a_x000C__x0002__x0003__x0008_</t>
  </si>
  <si>
    <t>xxx}dg~b_x0003__x0002__x0003__x0008_</t>
  </si>
  <si>
    <t>xxx}dg~b_x0004__x0002__x0003__x0008_</t>
  </si>
  <si>
    <t>xxx}dg~b_x0001__x0002__x0003__x0008_</t>
  </si>
  <si>
    <t>xxx}dg~b_x0002__x0002__x0003__x0008_</t>
  </si>
  <si>
    <t>xxx}dg~b_x0007__x0002__x0003__x0008_</t>
  </si>
  <si>
    <t>xxx}dg~b_x0008__x0002__x0003__x0008_</t>
  </si>
  <si>
    <t>xxx}dg~b_x0005__x0002__x0003__x0008_</t>
  </si>
  <si>
    <t>xxx}dg~b_x0006__x0002__x0003__x0008_</t>
  </si>
  <si>
    <t>xxx}dg~b_x000B__x0002__x0003__x0008_</t>
  </si>
  <si>
    <t>xxx}dh~a_x0004__x0002__x0003__x0007_</t>
  </si>
  <si>
    <t>xxx}dh~a_x0001__x0002__x0003__x0007_</t>
  </si>
  <si>
    <t>xxx}dh~a_x0002__x0002__x0003__x0007_</t>
  </si>
  <si>
    <t>xxx}dh~a_x0007__x0002__x0003__x0007_</t>
  </si>
  <si>
    <t>xxx}dh~a_x0008__x0002__x0003__x0007_</t>
  </si>
  <si>
    <t>xxx}dh~a_x0005__x0002__x0003__x0007_</t>
  </si>
  <si>
    <t>xxx}dh~a_x0006__x0002__x0003__x0007_</t>
  </si>
  <si>
    <t>xxx}dh~a_x000B__x0002__x0003__x0007_</t>
  </si>
  <si>
    <t>xxx}de~a_x0004__x0002__x0003__x0006_</t>
  </si>
  <si>
    <t>xxx}de~a_x0001__x0002__x0003__x0006_</t>
  </si>
  <si>
    <t>xxx}de~a_x0002__x0002__x0003__x0006_</t>
  </si>
  <si>
    <t>xxx}de~a_x0007__x0002__x0003__x0006_</t>
  </si>
  <si>
    <t>xxx}de~a_x0008__x0002__x0003__x0006_</t>
  </si>
  <si>
    <t>xxx}de~a_x0005__x0002__x0003__x0006_</t>
  </si>
  <si>
    <t>xxx}de~a_x0006__x0002__x0003__x0006_</t>
  </si>
  <si>
    <t>xxx}de~a_x000B__x0002__x0003__x0006_</t>
  </si>
  <si>
    <t>xxx}de~a_x000C__x0002__x0003__x0006_</t>
  </si>
  <si>
    <t>xxx}de~b_x0003__x0002__x0003__x0006_</t>
  </si>
  <si>
    <t>xxx}de~b_x0004__x0002__x0003__x0006_</t>
  </si>
  <si>
    <t>xxx}de~b_x0001__x0002__x0003__x0006_</t>
  </si>
  <si>
    <t>xxx}de~b_x0002__x0002__x0003__x0006_</t>
  </si>
  <si>
    <t>xxx}de~b_x0007__x0002__x0003__x0006_</t>
  </si>
  <si>
    <t>xxx}de~b_x0008__x0002__x0003__x0006_</t>
  </si>
  <si>
    <t>xxx}de~b_x0005__x0002__x0003__x0006_</t>
  </si>
  <si>
    <t>xxx}de~b_x0006__x0002__x0003__x0006_</t>
  </si>
  <si>
    <t>xxx}de~b_x000B__x0002__x0003__x0006_</t>
  </si>
  <si>
    <t>xxx}de~b_x000C__x0002__x0003__x0006_</t>
  </si>
  <si>
    <t>xxx}de~c_x0003__x0002__x0003__x0006_</t>
  </si>
  <si>
    <t>xxx}de~c_x0004__x0002__x0003__x0006_</t>
  </si>
  <si>
    <t>xxx}de~c_x0001__x0002__x0003__x0006_</t>
  </si>
  <si>
    <t>xxx}de~c_x0002__x0002__x0003__x0006_</t>
  </si>
  <si>
    <t>xxx}de~c_x0007__x0002__x0003__x0006_</t>
  </si>
  <si>
    <t>xxx}de~c_x0008__x0002__x0003__x0006_</t>
  </si>
  <si>
    <t>xxx}de~c_x0005__x0002__x0003__x0006_</t>
  </si>
  <si>
    <t>xxx}df~a_x0004__x0002__x0003__x0005_</t>
  </si>
  <si>
    <t>xxx}df~a_x0001__x0002__x0003__x0005_</t>
  </si>
  <si>
    <t>xxx}df~a_x0002__x0002__x0003__x0005_</t>
  </si>
  <si>
    <t>xxx}df~a_x0007__x0002__x0003__x0005_</t>
  </si>
  <si>
    <t>xxx}df~a_x0008__x0002__x0003__x0005_</t>
  </si>
  <si>
    <t>xxx}df~a_x0005__x0002__x0003__x0005_</t>
  </si>
  <si>
    <t>xxx}df~a_x0006__x0002__x0003__x0005_</t>
  </si>
  <si>
    <t>xxx}df~a_x000B__x0002__x0003__x0005_</t>
  </si>
  <si>
    <t>xxx}dk~a_x0004__x0002__x0003__x000C_</t>
  </si>
  <si>
    <t>xxx}dk~a_x0001__x0002__x0003__x000C_</t>
  </si>
  <si>
    <t>xxx}dk~a_x0002__x0002__x0003__x000C_</t>
  </si>
  <si>
    <t>xxx}dk~a_x0007__x0002__x0003__x000C_</t>
  </si>
  <si>
    <t>xxx}dk~a_x0008__x0002__x0003__x000C_</t>
  </si>
  <si>
    <t>xxx}dk~a_x0005__x0002__x0003__x000C_</t>
  </si>
  <si>
    <t>xxx}dk~a_x0006__x0002__x0003__x000C_</t>
  </si>
  <si>
    <t>xxx}dk~a_x000B__x0002__x0003__x000C_</t>
  </si>
  <si>
    <t>xxx}dk~a_x000C__x0002__x0003__x000C_</t>
  </si>
  <si>
    <t>xxx}dk~b_x0003__x0002__x0003__x000C_</t>
  </si>
  <si>
    <t>xxx}dk~b_x0004__x0002__x0003__x000C_</t>
  </si>
  <si>
    <t>xxx}dk~b_x0001__x0002__x0003__x000C_</t>
  </si>
  <si>
    <t>xxx}dk~b_x0002__x0002__x0003__x000C_</t>
  </si>
  <si>
    <t>xxx}dk~b_x0007__x0002__x0003__x000C_</t>
  </si>
  <si>
    <t>xxx}dk~b_x0008__x0002__x0003__x000C_</t>
  </si>
  <si>
    <t>xxx}dk~b_x0005__x0002__x0003__x000C_</t>
  </si>
  <si>
    <t>xxx}dk~b_x0006__x0002__x0003__x000C_</t>
  </si>
  <si>
    <t>xxx}dk~b_x000B__x0002__x0003__x000C_</t>
  </si>
  <si>
    <t>xxx}dk~b_x000C__x0002__x0003__x000C_</t>
  </si>
  <si>
    <t>xxx}dk~c_x0003__x0002__x0003__x000C_</t>
  </si>
  <si>
    <t>xxx}dk~c_x0004__x0002__x0003__x000C_</t>
  </si>
  <si>
    <t>xxx}dk~c_x0001__x0002__x0003__x000C_</t>
  </si>
  <si>
    <t>xxx}dk~c_x0002__x0002__x0003__x000C_</t>
  </si>
  <si>
    <t>xxx}dk~c_x0007__x0002__x0003__x000C_</t>
  </si>
  <si>
    <t>xxx}dk~c_x0008__x0002__x0003__x000C_</t>
  </si>
  <si>
    <t>xxx}dk~c_x0005__x0002__x0003__x000C_</t>
  </si>
  <si>
    <t>xxx}dk~c_x0006__x0002__x0003__x000C_</t>
  </si>
  <si>
    <t>xxx}dk~c_x000B__x0002__x0003__x000C_</t>
  </si>
  <si>
    <t>xxx}dk~c_x000C__x0002__x0003__x000C_</t>
  </si>
  <si>
    <t>xxx}dl~a_x0004__x0002__x0003__x000B_</t>
  </si>
  <si>
    <t>xxx}dl~a_x0001__x0002__x0003__x000B_</t>
  </si>
  <si>
    <t>xxx}dl~a_x0002__x0002__x0003__x000B_</t>
  </si>
  <si>
    <t>xxx}dl~a_x0007__x0002__x0003__x000B_</t>
  </si>
  <si>
    <t>xxx}dl~a_x0008__x0002__x0003__x000B_</t>
  </si>
  <si>
    <t>xxx}dl~a_x0005__x0002__x0003__x000B_</t>
  </si>
  <si>
    <t>xxx}dl~a_x0006__x0002__x0003__x000B_</t>
  </si>
  <si>
    <t>xxx}dl~a_x000B__x0002__x0003__x000B_</t>
  </si>
  <si>
    <t>xxx}dl~a_x000C__x0002__x0003__x000B_</t>
  </si>
  <si>
    <t>xxx}dl~b_x0003__x0002__x0003__x000B_</t>
  </si>
  <si>
    <t>xxx}dl~b_x0004__x0002__x0003__x000B_</t>
  </si>
  <si>
    <t>xxx}dl~b_x0001__x0002__x0003__x000B_</t>
  </si>
  <si>
    <t>xxx}dl~b_x0002__x0002__x0003__x000B_</t>
  </si>
  <si>
    <t>xxx}dl~b_x0007__x0002__x0003__x000B_</t>
  </si>
  <si>
    <t>xxx}dl~b_x0008__x0002__x0003__x000B_</t>
  </si>
  <si>
    <t>xxx}dl~b_x0005__x0002__x0003__x000B_</t>
  </si>
  <si>
    <t>xxx}dl~b_x0006__x0002__x0003__x000B_</t>
  </si>
  <si>
    <t>xxx}dl~b_x000B__x0002__x0003__x000B_</t>
  </si>
  <si>
    <t>xxx}dl~b_x000C__x0002__x0003__x000B_</t>
  </si>
  <si>
    <t>xxx}dl~c_x0003__x0002__x0003__x000B_</t>
  </si>
  <si>
    <t>xxx}dl~c_x0004__x0002__x0003__x000B_</t>
  </si>
  <si>
    <t>xxx}dl~c_x0001__x0002__x0003__x000B_</t>
  </si>
  <si>
    <t>xxx}dl~c_x0002__x0002__x0003__x000B_</t>
  </si>
  <si>
    <t>xxx}dl~c_x0007__x0002__x0003__x000B_</t>
  </si>
  <si>
    <t>xxx}dl~c_x0008__x0002__x0003__x000B_</t>
  </si>
  <si>
    <t>xxx}dl~c_x0005__x0002__x0003__x000B_</t>
  </si>
  <si>
    <t>xxx}dl~c_x0006__x0002__x0003__x000B_</t>
  </si>
  <si>
    <t>xxx}dl~c_x000B__x0002__x0003__x000B_</t>
  </si>
  <si>
    <t>xxx}dl~c_x000C__x0002__x0003__x000B_</t>
  </si>
  <si>
    <t>xxx}dl~d_x0003__x0002__x0003__x000B_</t>
  </si>
  <si>
    <t>xxx}ec~a_x0004__x0002__x0006__x0004_</t>
  </si>
  <si>
    <t>xxx}ec~a_x0001__x0002__x0006__x0004_</t>
  </si>
  <si>
    <t>xxx}ec~a_x0002__x0002__x0006__x0004_</t>
  </si>
  <si>
    <t>xxx}ec~a_x0007__x0002__x0006__x0004_</t>
  </si>
  <si>
    <t>xxx}ec~a_x0008__x0002__x0006__x0004_</t>
  </si>
  <si>
    <t>xxx}ec~a_x0005__x0002__x0006__x0004_</t>
  </si>
  <si>
    <t>xxx}ed~a_x0004__x0002__x0006__x0003_</t>
  </si>
  <si>
    <t>xxx}ed~a_x0001__x0002__x0006__x0003_</t>
  </si>
  <si>
    <t>xxx}ed~a_x0002__x0002__x0006__x0003_</t>
  </si>
  <si>
    <t>xxx}ed~a_x0007__x0002__x0006__x0003_</t>
  </si>
  <si>
    <t>xxx}ed~a_x0008__x0002__x0006__x0003_</t>
  </si>
  <si>
    <t>xxx}ed~a_x0005__x0002__x0006__x0003_</t>
  </si>
  <si>
    <t>xxx}ed~a_x0006__x0002__x0006__x0003_</t>
  </si>
  <si>
    <t>xxx}ed~a_x000B__x0002__x0006__x0003_</t>
  </si>
  <si>
    <t>xxx}ed~a_x000C__x0002__x0006__x0003_</t>
  </si>
  <si>
    <t>xxx}ea~a_x0004__x0002__x0006__x0002_</t>
  </si>
  <si>
    <t>xxx}ea~a_x0001__x0002__x0006__x0002_</t>
  </si>
  <si>
    <t>xxx}ea~a_x0002__x0002__x0006__x0002_</t>
  </si>
  <si>
    <t>xxx}ea~a_x0007__x0002__x0006__x0002_</t>
  </si>
  <si>
    <t>xxx}ea~a_x0008__x0002__x0006__x0002_</t>
  </si>
  <si>
    <t>xxx}ea~a_x0005__x0002__x0006__x0002_</t>
  </si>
  <si>
    <t>xxx}ea~a_x0006__x0002__x0006__x0002_</t>
  </si>
  <si>
    <t>xxx}ea~a_x000B__x0002__x0006__x0002_</t>
  </si>
  <si>
    <t>xxx}ea~a_x000C__x0002__x0006__x0002_</t>
  </si>
  <si>
    <t>xxx}ea~b_x0003__x0002__x0006__x0002_</t>
  </si>
  <si>
    <t>xxx}ea~b_x0004__x0002__x0006__x0002_</t>
  </si>
  <si>
    <t>xxx}ea~b_x0001__x0002__x0006__x0002_</t>
  </si>
  <si>
    <t>xxx}eb~a_x0004__x0002__x0006__x0001_</t>
  </si>
  <si>
    <t>xxx}eg~a_x0004__x0002__x0006__x0008_</t>
  </si>
  <si>
    <t>xxx}eh~a_x0004__x0002__x0006__x0007_</t>
  </si>
  <si>
    <t>xxx}eh~a_x0001__x0002__x0006__x0007_</t>
  </si>
  <si>
    <t>xxx}eh~a_x0002__x0002__x0006__x0007_</t>
  </si>
  <si>
    <t>xxx}eh~a_x0007__x0002__x0006__x0007_</t>
  </si>
  <si>
    <t>xxx}eh~a_x0008__x0002__x0006__x0007_</t>
  </si>
  <si>
    <t>xxx}eh~a_x0005__x0002__x0006__x0007_</t>
  </si>
  <si>
    <t>xxx}eh~a_x0006__x0002__x0006__x0007_</t>
  </si>
  <si>
    <t>xxx}eh~a_x000B__x0002__x0006__x0007_</t>
  </si>
  <si>
    <t>xxx}eh~a_x000C__x0002__x0006__x0007_</t>
  </si>
  <si>
    <t>xxx}eh~b_x0003__x0002__x0006__x0007_</t>
  </si>
  <si>
    <t>xxx}eh~b_x0004__x0002__x0006__x0007_</t>
  </si>
  <si>
    <t>xxx}eh~b_x0001__x0002__x0006__x0007_</t>
  </si>
  <si>
    <t>xxx}eh~b_x0002__x0002__x0006__x0007_</t>
  </si>
  <si>
    <t>xxx}eh~b_x0007__x0002__x0006__x0007_</t>
  </si>
  <si>
    <t>xxx}eh~b_x0008__x0002__x0006__x0007_</t>
  </si>
  <si>
    <t>xxx}eh~b_x0005__x0002__x0006__x0007_</t>
  </si>
  <si>
    <t>xxx}eh~b_x0006__x0002__x0006__x0007_</t>
  </si>
  <si>
    <t>xxx}eh~b_x000B__x0002__x0006__x0007_</t>
  </si>
  <si>
    <t>xxx}eh~b_x000C__x0002__x0006__x0007_</t>
  </si>
  <si>
    <t>xxx}eh~c_x0003__x0002__x0006__x0007_</t>
  </si>
  <si>
    <t>xxx}eh~c_x0004__x0002__x0006__x0007_</t>
  </si>
  <si>
    <t>xxx}eh~c_x0001__x0002__x0006__x0007_</t>
  </si>
  <si>
    <t>xxx}eh~c_x0002__x0002__x0006__x0007_</t>
  </si>
  <si>
    <t>xxx}eh~c_x0007__x0002__x0006__x0007_</t>
  </si>
  <si>
    <t>xxx}eh~c_x0008__x0002__x0006__x0007_</t>
  </si>
  <si>
    <t>xxx}eh~c_x0005__x0002__x0006__x0007_</t>
  </si>
  <si>
    <t>xxx}eh~c_x0006__x0002__x0006__x0007_</t>
  </si>
  <si>
    <t>xxx}eh~c_x000B__x0002__x0006__x0007_</t>
  </si>
  <si>
    <t>xxx}eh~c_x000C__x0002__x0006__x0007_</t>
  </si>
  <si>
    <t>xxx}eh~d_x0003__x0002__x0006__x0007_</t>
  </si>
  <si>
    <t>xxx}eh~d_x0004__x0002__x0006__x0007_</t>
  </si>
  <si>
    <t>xxx}eh~d_x0001__x0002__x0006__x0007_</t>
  </si>
  <si>
    <t>xxx}eh~d_x0002__x0002__x0006__x0007_</t>
  </si>
  <si>
    <t>xxx}eh~d_x0007__x0002__x0006__x0007_</t>
  </si>
  <si>
    <t>xxx}eh~d_x0008__x0002__x0006__x0007_</t>
  </si>
  <si>
    <t>xxx}eh~d_x0005__x0002__x0006__x0007_</t>
  </si>
  <si>
    <t>xxx}eh~d_x0006__x0002__x0006__x0007_</t>
  </si>
  <si>
    <t>xxx}eh~d_x000B__x0002__x0006__x0007_</t>
  </si>
  <si>
    <t>xxx}eh~d_x000C__x0002__x0006__x0007_</t>
  </si>
  <si>
    <t>xxx}eh~e_x0003__x0002__x0006__x0007_</t>
  </si>
  <si>
    <t>xxx}eh~e_x0004__x0002__x0006__x0007_</t>
  </si>
  <si>
    <t>xxx}eh~e_x0001__x0002__x0006__x0007_</t>
  </si>
  <si>
    <t>xxx}eh~e_x0002__x0002__x0006__x0007_</t>
  </si>
  <si>
    <t>xxx}eh~e_x0007__x0002__x0006__x0007_</t>
  </si>
  <si>
    <t>xxx}ee~a_x0004__x0002__x0006__x0006_</t>
  </si>
  <si>
    <t>xxx}ee~a_x0001__x0002__x0006__x0006_</t>
  </si>
  <si>
    <t>xxx}ee~a_x0002__x0002__x0006__x0006_</t>
  </si>
  <si>
    <t>xxx}ee~a_x0007__x0002__x0006__x0006_</t>
  </si>
  <si>
    <t>xxx}ee~a_x0008__x0002__x0006__x0006_</t>
  </si>
  <si>
    <t>xxx}ee~a_x0005__x0002__x0006__x0006_</t>
  </si>
  <si>
    <t>xxx}ee~a_x0006__x0002__x0006__x0006_</t>
  </si>
  <si>
    <t>xxx}ee~a_x000B__x0002__x0006__x0006_</t>
  </si>
  <si>
    <t>xxx}ee~a_x000C__x0002__x0006__x0006_</t>
  </si>
  <si>
    <t>xxx}ee~b_x0003__x0002__x0006__x0006_</t>
  </si>
  <si>
    <t>xxx}ee~b_x0004__x0002__x0006__x0006_</t>
  </si>
  <si>
    <t>xxx}ee~b_x0001__x0002__x0006__x0006_</t>
  </si>
  <si>
    <t>xxx}ee~b_x0002__x0002__x0006__x0006_</t>
  </si>
  <si>
    <t>xxx}ee~b_x0007__x0002__x0006__x0006_</t>
  </si>
  <si>
    <t>xxx}ee~b_x0008__x0002__x0006__x0006_</t>
  </si>
  <si>
    <t>xxx}ee~b_x0005__x0002__x0006__x0006_</t>
  </si>
  <si>
    <t>xxx}ee~b_x0006__x0002__x0006__x0006_</t>
  </si>
  <si>
    <t>xxx}ef~a_x0004__x0002__x0006__x0005_</t>
  </si>
  <si>
    <t>xxx}ef~a_x0001__x0002__x0006__x0005_</t>
  </si>
  <si>
    <t>xxx}ef~a_x0002__x0002__x0006__x0005_</t>
  </si>
  <si>
    <t>xxx}ef~a_x0007__x0002__x0006__x0005_</t>
  </si>
  <si>
    <t>xxx}ef~a_x0008__x0002__x0006__x0005_</t>
  </si>
  <si>
    <t>xxx}ef~a_x0005__x0002__x0006__x0005_</t>
  </si>
  <si>
    <t>xxx}ef~a_x0006__x0002__x0006__x0005_</t>
  </si>
  <si>
    <t>xxx}ef~a_x000B__x0002__x0006__x0005_</t>
  </si>
  <si>
    <t>xxx}ek~a_x0004__x0002__x0006__x000C_</t>
  </si>
  <si>
    <t>xxxad~a_x0004__x0003__x0002__x0003_</t>
  </si>
  <si>
    <t xml:space="preserve">Judicial Magistrate, Serchhip </t>
  </si>
  <si>
    <t>Chief Judicial Magistrate, Lawngtlai</t>
  </si>
  <si>
    <t>Gauhati High Court, Aizawl Bench</t>
  </si>
  <si>
    <t>LAND REVENUE &amp; SETTLEMENT</t>
  </si>
  <si>
    <t>ACCOUNTS &amp; TREASURIES</t>
  </si>
  <si>
    <t>State Finance Commission</t>
  </si>
  <si>
    <t>State Information Commission</t>
  </si>
  <si>
    <t>FIRE &amp; EMERGENCY SERVICES</t>
  </si>
  <si>
    <t>SAINIK WELFARE &amp; RESSETTLEMENT</t>
  </si>
  <si>
    <t>HIGHER &amp; TECHNICAL EDUCATION</t>
  </si>
  <si>
    <t>Mizoram Scholarship Board</t>
  </si>
  <si>
    <t>SPORT &amp; YOUTH SERVICES</t>
  </si>
  <si>
    <t>HOSPITAL &amp; MEDICAL EDUCATION</t>
  </si>
  <si>
    <t>INFORMATION &amp; PUBLIC RELATIONS</t>
  </si>
  <si>
    <t>GEOLOGY &amp; MINERAL RESOURCES</t>
  </si>
  <si>
    <t>STATE ELECTION COMMISSION</t>
  </si>
  <si>
    <t>INFORMATION AND COMMUNICATION TECHNOLOGY</t>
  </si>
  <si>
    <t>Secretary</t>
  </si>
  <si>
    <t>Addl. Secretary</t>
  </si>
  <si>
    <t>Jt. Secretary</t>
  </si>
  <si>
    <t>Dy. Secretary</t>
  </si>
  <si>
    <t>Under Secretary</t>
  </si>
  <si>
    <t>Editor of Debates</t>
  </si>
  <si>
    <t>Superintendent</t>
  </si>
  <si>
    <t>Committee Officer</t>
  </si>
  <si>
    <t>P.S. to Speaker</t>
  </si>
  <si>
    <t>P.S. to Dy.Speaker</t>
  </si>
  <si>
    <t>Steno-I Grade</t>
  </si>
  <si>
    <t>Asst. Editor of Debates</t>
  </si>
  <si>
    <t>Librarian</t>
  </si>
  <si>
    <t>Liaison Officer</t>
  </si>
  <si>
    <t>Assistant</t>
  </si>
  <si>
    <t>Translator</t>
  </si>
  <si>
    <t>Steno-II Grade</t>
  </si>
  <si>
    <t>Senior Operator</t>
  </si>
  <si>
    <t>UDC</t>
  </si>
  <si>
    <t>Steno-III Grade</t>
  </si>
  <si>
    <t>Marshal</t>
  </si>
  <si>
    <t>Machineman</t>
  </si>
  <si>
    <t>Operator</t>
  </si>
  <si>
    <t>Driver-I Grade</t>
  </si>
  <si>
    <t>Despatch Rider-I Grade</t>
  </si>
  <si>
    <t>LDC</t>
  </si>
  <si>
    <t>Driver-II Grade</t>
  </si>
  <si>
    <t>Despatch Rider-II Grade</t>
  </si>
  <si>
    <t>Asst. Operator</t>
  </si>
  <si>
    <t>Driver-III Grade</t>
  </si>
  <si>
    <t>Compositor-III Grade</t>
  </si>
  <si>
    <t>Bindery Asst.</t>
  </si>
  <si>
    <t>Framer</t>
  </si>
  <si>
    <t>IV-Grade</t>
  </si>
  <si>
    <t>ADC to Governor</t>
  </si>
  <si>
    <t>COH</t>
  </si>
  <si>
    <t>Special Officer</t>
  </si>
  <si>
    <t>Head Cook</t>
  </si>
  <si>
    <t>Cook</t>
  </si>
  <si>
    <t>Cook-cum-Masalchi</t>
  </si>
  <si>
    <t>Waiter</t>
  </si>
  <si>
    <t>Bearer</t>
  </si>
  <si>
    <t>Darban</t>
  </si>
  <si>
    <t>Butler</t>
  </si>
  <si>
    <t>Cleaner</t>
  </si>
  <si>
    <t>Annexe Attendant</t>
  </si>
  <si>
    <t>Washerman</t>
  </si>
  <si>
    <t>Mali</t>
  </si>
  <si>
    <t>Sweeper</t>
  </si>
  <si>
    <t>Principal Secretary</t>
  </si>
  <si>
    <t>P.S. to C.M</t>
  </si>
  <si>
    <t>P.P.S</t>
  </si>
  <si>
    <t>Peon</t>
  </si>
  <si>
    <t>Sweeper-cum-Gardener</t>
  </si>
  <si>
    <t>Post</t>
  </si>
  <si>
    <t>Pay Band</t>
  </si>
  <si>
    <t>U.D.C.</t>
  </si>
  <si>
    <t>Computer Operator</t>
  </si>
  <si>
    <t>Despatch Rider</t>
  </si>
  <si>
    <t>Member Secretary</t>
  </si>
  <si>
    <t>P.S. to Executive Chairman</t>
  </si>
  <si>
    <t>Process Server</t>
  </si>
  <si>
    <t>Court Manager</t>
  </si>
  <si>
    <t>P.S. to Chairman</t>
  </si>
  <si>
    <t>Special Judge</t>
  </si>
  <si>
    <t>Judge</t>
  </si>
  <si>
    <t>Peshkar</t>
  </si>
  <si>
    <t>Sr. Civil Judge</t>
  </si>
  <si>
    <t>Civil Judge</t>
  </si>
  <si>
    <t>Chief Administrative Officer</t>
  </si>
  <si>
    <t>Judicial Magistrate</t>
  </si>
  <si>
    <t>Sub-Divisional Judicial Magistrate</t>
  </si>
  <si>
    <t>Chief Judicial Magistrate</t>
  </si>
  <si>
    <t>Principal Judge</t>
  </si>
  <si>
    <t>Data Entry Operator</t>
  </si>
  <si>
    <t>Director</t>
  </si>
  <si>
    <t>Supdt. Of Police</t>
  </si>
  <si>
    <t>Addl. S.P</t>
  </si>
  <si>
    <t>Inspector</t>
  </si>
  <si>
    <t>S.I</t>
  </si>
  <si>
    <t>H/C</t>
  </si>
  <si>
    <t>Constable</t>
  </si>
  <si>
    <t>Protocol Asst.</t>
  </si>
  <si>
    <t>District Judge (Supertime)</t>
  </si>
  <si>
    <t>Dist. &amp; Session Judge (Selection)</t>
  </si>
  <si>
    <t>Addl. Dist. &amp; Session Judge</t>
  </si>
  <si>
    <t>Presiding  Offficer</t>
  </si>
  <si>
    <t>Dy. S.P.</t>
  </si>
  <si>
    <t>A.S.I.</t>
  </si>
  <si>
    <t>D/G-I</t>
  </si>
  <si>
    <t>D/G-II</t>
  </si>
  <si>
    <t>Jt. Director (A)</t>
  </si>
  <si>
    <t>Jt. Director of Survey</t>
  </si>
  <si>
    <t>Asst. Settlement Officer</t>
  </si>
  <si>
    <t>Dy. Director (A)</t>
  </si>
  <si>
    <t>Dy. Director of Survey</t>
  </si>
  <si>
    <t>Dy.Director</t>
  </si>
  <si>
    <t>Settlement Officer</t>
  </si>
  <si>
    <t>Asst.Director of Survey</t>
  </si>
  <si>
    <t>Asst. Director</t>
  </si>
  <si>
    <t>Finance &amp; Accounts Officer</t>
  </si>
  <si>
    <t>Accountant</t>
  </si>
  <si>
    <t>Cartographer -I Grade</t>
  </si>
  <si>
    <t>Revenue Inspector</t>
  </si>
  <si>
    <t>Surveyor-I Grade</t>
  </si>
  <si>
    <t>Revenue Sub-Inspector</t>
  </si>
  <si>
    <t>Cartographer</t>
  </si>
  <si>
    <t>Surveyor</t>
  </si>
  <si>
    <t>Record Keeper</t>
  </si>
  <si>
    <t>Revenue Assistant</t>
  </si>
  <si>
    <t>Store Keeper</t>
  </si>
  <si>
    <t>Tracer</t>
  </si>
  <si>
    <t>Village Assistant</t>
  </si>
  <si>
    <t>Revenue Field Worker</t>
  </si>
  <si>
    <t>Chowkidar</t>
  </si>
  <si>
    <t>Handyman</t>
  </si>
  <si>
    <t>Commissioner</t>
  </si>
  <si>
    <t>Dy. Commissioner</t>
  </si>
  <si>
    <t>Asst. Commissioner</t>
  </si>
  <si>
    <t>Supdt.of Excise &amp; Narcotics</t>
  </si>
  <si>
    <t xml:space="preserve">Inspector </t>
  </si>
  <si>
    <t xml:space="preserve">Sub-Inspector </t>
  </si>
  <si>
    <t xml:space="preserve">Asst. Sub-Inspector </t>
  </si>
  <si>
    <t>Head Constable</t>
  </si>
  <si>
    <t>Assistant/H.A</t>
  </si>
  <si>
    <t>Jt. Commissioner of Taxes</t>
  </si>
  <si>
    <t>Dy. Commissioner of Taxes</t>
  </si>
  <si>
    <t>Asst. Commissioner of Taxes</t>
  </si>
  <si>
    <t>Superintendent of Taxes</t>
  </si>
  <si>
    <t xml:space="preserve">Superintendent </t>
  </si>
  <si>
    <t>Inspector of Taxes</t>
  </si>
  <si>
    <t>Statistician</t>
  </si>
  <si>
    <t>Head Assistant</t>
  </si>
  <si>
    <t>Checker</t>
  </si>
  <si>
    <t>Secretary, State Fin. Comn.</t>
  </si>
  <si>
    <t>Director, A &amp; T</t>
  </si>
  <si>
    <t>Director, IF &amp; S</t>
  </si>
  <si>
    <t>Director, L F A</t>
  </si>
  <si>
    <t xml:space="preserve">Dy. Secretary, State Fin. Comn. </t>
  </si>
  <si>
    <t>Jt. Director, A &amp; T</t>
  </si>
  <si>
    <t>Jt. Director, IF &amp; SS</t>
  </si>
  <si>
    <t>Dy. Director, A &amp; T</t>
  </si>
  <si>
    <t>Dy. Director, LFA</t>
  </si>
  <si>
    <t xml:space="preserve">Under Secretary, State Fin. Comn. </t>
  </si>
  <si>
    <t>Asst. Director, A &amp; T</t>
  </si>
  <si>
    <t>Asst. Director, IF &amp; SS</t>
  </si>
  <si>
    <t>Asst. Director, LFA</t>
  </si>
  <si>
    <t>Research Officer</t>
  </si>
  <si>
    <t>Treasury Officer</t>
  </si>
  <si>
    <t>Auditor</t>
  </si>
  <si>
    <t>Treasury Accountant</t>
  </si>
  <si>
    <t>Asst. Auditor</t>
  </si>
  <si>
    <t>Asst. Treasury Accountant</t>
  </si>
  <si>
    <t>Research Investigator</t>
  </si>
  <si>
    <t>Duftry</t>
  </si>
  <si>
    <t>Chairman</t>
  </si>
  <si>
    <t>Member</t>
  </si>
  <si>
    <t>Dy. Controller of Exam</t>
  </si>
  <si>
    <t>Asst. Controller of Exam</t>
  </si>
  <si>
    <t>Commissioner/Secretary</t>
  </si>
  <si>
    <t>Special Secretary</t>
  </si>
  <si>
    <t>Addl.Secretary</t>
  </si>
  <si>
    <t>Consultant-OSD</t>
  </si>
  <si>
    <t>Jt.Secretary</t>
  </si>
  <si>
    <t>O.S.D.</t>
  </si>
  <si>
    <t>Dy.Secretary</t>
  </si>
  <si>
    <t>Sr. P.P.S</t>
  </si>
  <si>
    <t>Sr. Analyst</t>
  </si>
  <si>
    <t>Sr. Pool Officer</t>
  </si>
  <si>
    <t>Analyst</t>
  </si>
  <si>
    <t>Protocol Officer</t>
  </si>
  <si>
    <t>Accounts Officer</t>
  </si>
  <si>
    <t>Jr. Analyst</t>
  </si>
  <si>
    <t>P.S to Ministers</t>
  </si>
  <si>
    <t>Dy. Protocol Officer</t>
  </si>
  <si>
    <t>Cypher Assistant</t>
  </si>
  <si>
    <t>Nazir</t>
  </si>
  <si>
    <t>Vehicle Supervisor</t>
  </si>
  <si>
    <t>Investigator</t>
  </si>
  <si>
    <t>Asst. Nazir</t>
  </si>
  <si>
    <t>Mechanic-I Grade</t>
  </si>
  <si>
    <t>Asst. Receptionist</t>
  </si>
  <si>
    <t>Telephone Operator</t>
  </si>
  <si>
    <t>Mechanic-II Grade</t>
  </si>
  <si>
    <t>Jamadar</t>
  </si>
  <si>
    <t>Messenger</t>
  </si>
  <si>
    <t>Gardener</t>
  </si>
  <si>
    <t>Chief Secretary</t>
  </si>
  <si>
    <t>Addl. Chief Secretary</t>
  </si>
  <si>
    <t>DGCW</t>
  </si>
  <si>
    <t>P.S. to DGCW</t>
  </si>
  <si>
    <t>Director, ATI</t>
  </si>
  <si>
    <t>Jt. Director, ATI</t>
  </si>
  <si>
    <t>Dy. Director, ATI</t>
  </si>
  <si>
    <t>Asst. Director, ATI</t>
  </si>
  <si>
    <t>Programer, IT Cell</t>
  </si>
  <si>
    <t>Comp. Operator-cum-Tech.</t>
  </si>
  <si>
    <t>Machine Operator</t>
  </si>
  <si>
    <t>Principal Adviser</t>
  </si>
  <si>
    <t>Adviser</t>
  </si>
  <si>
    <t>Jt. Director</t>
  </si>
  <si>
    <t>Chief Planning Officer</t>
  </si>
  <si>
    <t>Dy. Adviser</t>
  </si>
  <si>
    <t>Dy. Director</t>
  </si>
  <si>
    <t>Sr. Research Officer</t>
  </si>
  <si>
    <t>Economist</t>
  </si>
  <si>
    <t>Inspector of Statistics</t>
  </si>
  <si>
    <t>Artist</t>
  </si>
  <si>
    <t>Sub-Inspector of Statistics</t>
  </si>
  <si>
    <t>Machine Man</t>
  </si>
  <si>
    <t>F.A.S</t>
  </si>
  <si>
    <t>Compositor</t>
  </si>
  <si>
    <t>IV- Grade</t>
  </si>
  <si>
    <t>Proof Puller</t>
  </si>
  <si>
    <t>Consultant</t>
  </si>
  <si>
    <t>Vice Chairman</t>
  </si>
  <si>
    <t>Jt. Chief Election Commissioner</t>
  </si>
  <si>
    <t>Controller</t>
  </si>
  <si>
    <t>Addl. D.C</t>
  </si>
  <si>
    <t>Secretary/DO</t>
  </si>
  <si>
    <t>Sr. Liaison Officer</t>
  </si>
  <si>
    <t>Asst. Chief Electoral Officer</t>
  </si>
  <si>
    <t>S.D.O (Sadar)</t>
  </si>
  <si>
    <t>S.D.O (Civil)</t>
  </si>
  <si>
    <t>Election Officer</t>
  </si>
  <si>
    <t>S.D.O</t>
  </si>
  <si>
    <t>Dy. Liaison Officer</t>
  </si>
  <si>
    <t>Sub-Deputy Commissioner</t>
  </si>
  <si>
    <t>SDyM</t>
  </si>
  <si>
    <t>O.S.</t>
  </si>
  <si>
    <t>A.E</t>
  </si>
  <si>
    <t>S.D.O (TC)</t>
  </si>
  <si>
    <t>Asst. Commissioner for I.A.S (P)</t>
  </si>
  <si>
    <t>P.S to Prin R.C</t>
  </si>
  <si>
    <t>Programer</t>
  </si>
  <si>
    <t>Asst. L.O</t>
  </si>
  <si>
    <t>A.O (Ng)</t>
  </si>
  <si>
    <t>Sr. Nazir</t>
  </si>
  <si>
    <t>Receptionist</t>
  </si>
  <si>
    <t>Junior Engineer</t>
  </si>
  <si>
    <t>Care Taker</t>
  </si>
  <si>
    <t>Town Overseer</t>
  </si>
  <si>
    <t>Data Base Operator</t>
  </si>
  <si>
    <t>EGS Accountant</t>
  </si>
  <si>
    <t>Sadar Accountant</t>
  </si>
  <si>
    <t>CA-I</t>
  </si>
  <si>
    <t>Carpenter</t>
  </si>
  <si>
    <t>Lushai Clerk</t>
  </si>
  <si>
    <t>Lakher Clerk</t>
  </si>
  <si>
    <t>Dozer Operator</t>
  </si>
  <si>
    <t>Electrician</t>
  </si>
  <si>
    <t>CA-II</t>
  </si>
  <si>
    <t>Masalji</t>
  </si>
  <si>
    <t>Marboat Operator</t>
  </si>
  <si>
    <t>Potdar</t>
  </si>
  <si>
    <t>Painter</t>
  </si>
  <si>
    <t>Attendant</t>
  </si>
  <si>
    <t>S/C</t>
  </si>
  <si>
    <t>A/Peon</t>
  </si>
  <si>
    <t>Scale Man</t>
  </si>
  <si>
    <t>Khansama</t>
  </si>
  <si>
    <t>Paniwala</t>
  </si>
  <si>
    <t>Handle Man</t>
  </si>
  <si>
    <t>Head Attendant</t>
  </si>
  <si>
    <t>Liftman</t>
  </si>
  <si>
    <t>Bhobi</t>
  </si>
  <si>
    <t>Group 'D'</t>
  </si>
  <si>
    <t>D.G.P</t>
  </si>
  <si>
    <t>Addl. D.G.P</t>
  </si>
  <si>
    <t>Comandant Genl. (MHG)</t>
  </si>
  <si>
    <t>A.I.G</t>
  </si>
  <si>
    <t>Comanding Officer</t>
  </si>
  <si>
    <t>Director, F &amp; ES</t>
  </si>
  <si>
    <t>Executive Engineer</t>
  </si>
  <si>
    <t>I.G Prisons</t>
  </si>
  <si>
    <t>Supdt.of Police</t>
  </si>
  <si>
    <t>Commandant, CTI</t>
  </si>
  <si>
    <t>Director, SS &amp; W</t>
  </si>
  <si>
    <t>Dy. Comandant Genl. (MHG)</t>
  </si>
  <si>
    <t>Principal</t>
  </si>
  <si>
    <t>Senior Staff Officer</t>
  </si>
  <si>
    <t xml:space="preserve">Addl.Supdt.of Police </t>
  </si>
  <si>
    <t>Dy. Comanding Officer</t>
  </si>
  <si>
    <t>Dy. Director (Accounts)</t>
  </si>
  <si>
    <t>Dy. I.G Prisons</t>
  </si>
  <si>
    <t>S.M.O</t>
  </si>
  <si>
    <t>Vice Principal</t>
  </si>
  <si>
    <t>Asst. Comanding Officer</t>
  </si>
  <si>
    <t>Asst. I.G Prisons</t>
  </si>
  <si>
    <t>Asst. Principal</t>
  </si>
  <si>
    <t>Dist. Commandant</t>
  </si>
  <si>
    <t xml:space="preserve">Dy.Supdt.of Police </t>
  </si>
  <si>
    <t>Medical Officer</t>
  </si>
  <si>
    <t>Office Superintendent</t>
  </si>
  <si>
    <t>Special Supdt (Jail)</t>
  </si>
  <si>
    <t>Centre Commander</t>
  </si>
  <si>
    <t>Head Asst.</t>
  </si>
  <si>
    <t>Jail  Supdt</t>
  </si>
  <si>
    <t>Junior Staff Officer</t>
  </si>
  <si>
    <t>Sister</t>
  </si>
  <si>
    <t>SO</t>
  </si>
  <si>
    <t>Asst. Jailor</t>
  </si>
  <si>
    <t>Head Pharmacist</t>
  </si>
  <si>
    <t>Jailor</t>
  </si>
  <si>
    <t>Junior. Engineer</t>
  </si>
  <si>
    <t>Staff Nurse</t>
  </si>
  <si>
    <t>Sub-Inspector</t>
  </si>
  <si>
    <t>ADC</t>
  </si>
  <si>
    <t>Asst. Sub-Inspector</t>
  </si>
  <si>
    <t>Coy. Commander</t>
  </si>
  <si>
    <t>Despatch Rider-I</t>
  </si>
  <si>
    <t>DG-I</t>
  </si>
  <si>
    <t>Draftman-II</t>
  </si>
  <si>
    <t>Dy. Store Officer</t>
  </si>
  <si>
    <t>Head Subedar</t>
  </si>
  <si>
    <t>Lab. Tech</t>
  </si>
  <si>
    <t>Pharmacist</t>
  </si>
  <si>
    <t>Platoon Commander</t>
  </si>
  <si>
    <t>SSO</t>
  </si>
  <si>
    <t>C.Hd. Warder</t>
  </si>
  <si>
    <t>DWW</t>
  </si>
  <si>
    <t>Health Worker</t>
  </si>
  <si>
    <t>Section Asst.</t>
  </si>
  <si>
    <t>BB. Havildar</t>
  </si>
  <si>
    <t>BB. Naik</t>
  </si>
  <si>
    <t>Demonstrator</t>
  </si>
  <si>
    <t>Dfm-III</t>
  </si>
  <si>
    <t>DG-II</t>
  </si>
  <si>
    <t>H/Warder</t>
  </si>
  <si>
    <t>Hav. Instructor</t>
  </si>
  <si>
    <t>Havildar</t>
  </si>
  <si>
    <t xml:space="preserve">Head Warder </t>
  </si>
  <si>
    <t>Jr. Instructor/tress</t>
  </si>
  <si>
    <t>Kote Havildar</t>
  </si>
  <si>
    <t>LFM</t>
  </si>
  <si>
    <t>Micro</t>
  </si>
  <si>
    <t>QG. Havildar</t>
  </si>
  <si>
    <t>QG. Naik</t>
  </si>
  <si>
    <t>QM. Havildae</t>
  </si>
  <si>
    <t>Seismic Reader</t>
  </si>
  <si>
    <t>Storeman</t>
  </si>
  <si>
    <t>V.D.O</t>
  </si>
  <si>
    <t>D/Grade-II</t>
  </si>
  <si>
    <t>Fire Man</t>
  </si>
  <si>
    <t>Head Warder (Store)</t>
  </si>
  <si>
    <t>Naik</t>
  </si>
  <si>
    <t>BB. L/Nk</t>
  </si>
  <si>
    <t>Bugler</t>
  </si>
  <si>
    <t>D/Grade-III</t>
  </si>
  <si>
    <t>DG-III</t>
  </si>
  <si>
    <t>Mechanic</t>
  </si>
  <si>
    <t>QG. L/Nk</t>
  </si>
  <si>
    <t>Warder</t>
  </si>
  <si>
    <t>Armourer</t>
  </si>
  <si>
    <t>Follower</t>
  </si>
  <si>
    <t>Rider</t>
  </si>
  <si>
    <t>Bandman</t>
  </si>
  <si>
    <t>Guardman</t>
  </si>
  <si>
    <t>QG Home Guard</t>
  </si>
  <si>
    <t>Director, FSC &amp; CA</t>
  </si>
  <si>
    <t>Jt. Controller (W &amp; M)</t>
  </si>
  <si>
    <t>Jt. Director, FSC &amp; CA</t>
  </si>
  <si>
    <t>DCSO</t>
  </si>
  <si>
    <t>Dy. Controller (W &amp; M)</t>
  </si>
  <si>
    <t>Dy. Director, FSC &amp; CA</t>
  </si>
  <si>
    <t>Asst. Controller (W &amp; M)</t>
  </si>
  <si>
    <t>Asst. DCSO</t>
  </si>
  <si>
    <t>Asst. Director of Supply</t>
  </si>
  <si>
    <t>SDO</t>
  </si>
  <si>
    <t>Supdt. of Accounts</t>
  </si>
  <si>
    <t>Asst. Supdt. of Accounts</t>
  </si>
  <si>
    <t>IFCS</t>
  </si>
  <si>
    <t>Inspector, W &amp; M</t>
  </si>
  <si>
    <t>SIFCS</t>
  </si>
  <si>
    <t>S.A (T)</t>
  </si>
  <si>
    <t>Manual Asst. W &amp; M</t>
  </si>
  <si>
    <t>Transport Sirdar</t>
  </si>
  <si>
    <t>Godown Chawkidar</t>
  </si>
  <si>
    <t>Govt. Porter</t>
  </si>
  <si>
    <t>Masalchi</t>
  </si>
  <si>
    <t>Office Chawkidar</t>
  </si>
  <si>
    <t xml:space="preserve">Peon </t>
  </si>
  <si>
    <t>Porter</t>
  </si>
  <si>
    <t>Room Bearer</t>
  </si>
  <si>
    <t>Scaleman</t>
  </si>
  <si>
    <t>Controller, P &amp; S.</t>
  </si>
  <si>
    <t>Dy. Controller, P &amp; S.</t>
  </si>
  <si>
    <t>Manager</t>
  </si>
  <si>
    <t>Asst. Controller, P &amp; S.</t>
  </si>
  <si>
    <t>Asst. Manager (DTP)</t>
  </si>
  <si>
    <t>Asst. Manager</t>
  </si>
  <si>
    <t>Depot  Manager</t>
  </si>
  <si>
    <t>Technical Officer</t>
  </si>
  <si>
    <t>Editor</t>
  </si>
  <si>
    <t>Genl. Store Keeper</t>
  </si>
  <si>
    <t>J.E (PWD)</t>
  </si>
  <si>
    <t>J.E. (Elect)</t>
  </si>
  <si>
    <t>ATO</t>
  </si>
  <si>
    <t>Head Reader</t>
  </si>
  <si>
    <t>Proof Reader</t>
  </si>
  <si>
    <t>Section Supervisor</t>
  </si>
  <si>
    <t>Compositor-I</t>
  </si>
  <si>
    <t>Operator-I</t>
  </si>
  <si>
    <t>Binder-I</t>
  </si>
  <si>
    <t>Electrician-I</t>
  </si>
  <si>
    <t>Copy Holder</t>
  </si>
  <si>
    <t>Generator Operator</t>
  </si>
  <si>
    <t>Supdt. W/W Staff</t>
  </si>
  <si>
    <t>Retail Store Keeper</t>
  </si>
  <si>
    <t>Compositor-II</t>
  </si>
  <si>
    <t>Binder-II</t>
  </si>
  <si>
    <t>Operator-II</t>
  </si>
  <si>
    <t>Electrician-II</t>
  </si>
  <si>
    <t>Time Keeper</t>
  </si>
  <si>
    <t>Despatch Rider-III Grade</t>
  </si>
  <si>
    <t>Binder-III</t>
  </si>
  <si>
    <t>Compositor-III</t>
  </si>
  <si>
    <t>Operator-III</t>
  </si>
  <si>
    <t>W/W Staff</t>
  </si>
  <si>
    <t>Binder-IV</t>
  </si>
  <si>
    <t>Compositor-IV</t>
  </si>
  <si>
    <t>Operator-IV</t>
  </si>
  <si>
    <t>Darwan</t>
  </si>
  <si>
    <t>DLAO (MCS)</t>
  </si>
  <si>
    <t>Dev. Engineer</t>
  </si>
  <si>
    <t>Asst. Engineer</t>
  </si>
  <si>
    <t>DLAO (Depttll)</t>
  </si>
  <si>
    <t>C.O (MCS)</t>
  </si>
  <si>
    <t>C.O (Depttll)</t>
  </si>
  <si>
    <t>A.C.O</t>
  </si>
  <si>
    <t>Prog. Assistant</t>
  </si>
  <si>
    <t>Head C.A</t>
  </si>
  <si>
    <t>Trained  S.A</t>
  </si>
  <si>
    <t>F.I</t>
  </si>
  <si>
    <t>C.A-I</t>
  </si>
  <si>
    <t>A.F.I</t>
  </si>
  <si>
    <t>C.A-II</t>
  </si>
  <si>
    <t>Chainman</t>
  </si>
  <si>
    <t>LOCAL ADMINISTRATION DEPARTMENT</t>
  </si>
  <si>
    <t>Director, School Edn.</t>
  </si>
  <si>
    <t>Jt. Director, School Edn.</t>
  </si>
  <si>
    <t>DEO</t>
  </si>
  <si>
    <t>Dy. Director (Hindi)</t>
  </si>
  <si>
    <t>Dy. Director (Accounts.)</t>
  </si>
  <si>
    <t>Dy. Director of Adult Edn.</t>
  </si>
  <si>
    <t>Dy. Director, School Edn.</t>
  </si>
  <si>
    <t>Dy. Director,Admn</t>
  </si>
  <si>
    <t xml:space="preserve">Principal </t>
  </si>
  <si>
    <t>Sr. Lecturer</t>
  </si>
  <si>
    <t>ADEO</t>
  </si>
  <si>
    <t>Audio Producer</t>
  </si>
  <si>
    <t>Comp. Programer</t>
  </si>
  <si>
    <t>Councellor</t>
  </si>
  <si>
    <t>DAEO</t>
  </si>
  <si>
    <t>ERO</t>
  </si>
  <si>
    <t>Graduate Teacher</t>
  </si>
  <si>
    <t>Headmaster</t>
  </si>
  <si>
    <t>Headmistress</t>
  </si>
  <si>
    <t>Hindi Propagation Officer</t>
  </si>
  <si>
    <t>Lecturer</t>
  </si>
  <si>
    <t>P.O (Eose)</t>
  </si>
  <si>
    <t>Project Co-ordinator</t>
  </si>
  <si>
    <t xml:space="preserve">R.O </t>
  </si>
  <si>
    <t>Sc. Consultant</t>
  </si>
  <si>
    <t>SDEO</t>
  </si>
  <si>
    <t>Special Edn. Officer</t>
  </si>
  <si>
    <t>Teacher</t>
  </si>
  <si>
    <t>Tutor</t>
  </si>
  <si>
    <t>V.G.O</t>
  </si>
  <si>
    <t>Headmaster, M/S</t>
  </si>
  <si>
    <t>Teacher, M/S</t>
  </si>
  <si>
    <t xml:space="preserve"> Headmaster, P/S</t>
  </si>
  <si>
    <t>APC (AIEP)</t>
  </si>
  <si>
    <t>APO</t>
  </si>
  <si>
    <t>APO (EOSE)</t>
  </si>
  <si>
    <t>Asst. Hindi Propgn. Officer</t>
  </si>
  <si>
    <t>CAEO</t>
  </si>
  <si>
    <t>CEO</t>
  </si>
  <si>
    <t>CPEO</t>
  </si>
  <si>
    <t>Graphic Artist</t>
  </si>
  <si>
    <t>Headmaster (MISE)</t>
  </si>
  <si>
    <t>Hindi Teacher, H/S</t>
  </si>
  <si>
    <t>PEO</t>
  </si>
  <si>
    <t>SFA</t>
  </si>
  <si>
    <t>Sound Recordist</t>
  </si>
  <si>
    <t>Asst. Lib.-cum-Publicity</t>
  </si>
  <si>
    <t>Comp. Operator</t>
  </si>
  <si>
    <t>Dy. Librarian</t>
  </si>
  <si>
    <t>Sc. Supervisor</t>
  </si>
  <si>
    <t>Supervisor (AIEP)</t>
  </si>
  <si>
    <t>Teacher (MISE)</t>
  </si>
  <si>
    <t>Vocational Teacher (Steno)</t>
  </si>
  <si>
    <t>W.E Teacher</t>
  </si>
  <si>
    <t>Instructor</t>
  </si>
  <si>
    <t>Hindi Teacher, M/S</t>
  </si>
  <si>
    <t>Lab. Assistant</t>
  </si>
  <si>
    <t>Process Cameramen</t>
  </si>
  <si>
    <t>Production Asst.</t>
  </si>
  <si>
    <t>Research Asst.</t>
  </si>
  <si>
    <t>Supervisor</t>
  </si>
  <si>
    <t>Teacher, P/S</t>
  </si>
  <si>
    <t>Technician</t>
  </si>
  <si>
    <t>Vocational Teacher (Electronic)</t>
  </si>
  <si>
    <t>PET</t>
  </si>
  <si>
    <t>Cinema Operator</t>
  </si>
  <si>
    <t>Conductor</t>
  </si>
  <si>
    <t>Lab. Bearer</t>
  </si>
  <si>
    <t>Non Formal Teacher</t>
  </si>
  <si>
    <t>Projectionist</t>
  </si>
  <si>
    <t>Matron (DIET)</t>
  </si>
  <si>
    <t>HUMAN RESOURCES &amp; DEVELOPMENT</t>
  </si>
  <si>
    <t>Work Superintendent</t>
  </si>
  <si>
    <t>Foreman</t>
  </si>
  <si>
    <t>Lab. Technician</t>
  </si>
  <si>
    <t>Senior Draftman</t>
  </si>
  <si>
    <t>Hostel Supdt</t>
  </si>
  <si>
    <t>Lang. Lab. Tech</t>
  </si>
  <si>
    <t>Work Instructor</t>
  </si>
  <si>
    <t>Account Assistant</t>
  </si>
  <si>
    <t>Work Instructor (MPL)</t>
  </si>
  <si>
    <t>Lib. Assistant</t>
  </si>
  <si>
    <t>Associate Professor</t>
  </si>
  <si>
    <t>Asst. Professor-III</t>
  </si>
  <si>
    <t>Asst. Professor-II</t>
  </si>
  <si>
    <t>Asst. Professor-I</t>
  </si>
  <si>
    <t>Language Research Officer</t>
  </si>
  <si>
    <t>Lecturer: WPA &amp; MPL</t>
  </si>
  <si>
    <t>Dy. Secy-cum-State LO/NSS</t>
  </si>
  <si>
    <t>Dist. Sports &amp; Youth Officer</t>
  </si>
  <si>
    <t>Chief Coach</t>
  </si>
  <si>
    <t>Coach-I Grade</t>
  </si>
  <si>
    <t>Sr. Field Assistant</t>
  </si>
  <si>
    <t>State Adventure Organizer</t>
  </si>
  <si>
    <t>State Organizer ( S &amp; G )</t>
  </si>
  <si>
    <t>Youth Welfare Officer</t>
  </si>
  <si>
    <t>Coach-II Grade</t>
  </si>
  <si>
    <t>Adventure Organizer</t>
  </si>
  <si>
    <t>Coach-III Grade</t>
  </si>
  <si>
    <t>Organizer (S &amp; G)</t>
  </si>
  <si>
    <t>Yoga Instructor</t>
  </si>
  <si>
    <t>Asst. Adventure Organizer</t>
  </si>
  <si>
    <t>Asst. State Organizer ( S &amp; G )</t>
  </si>
  <si>
    <t>Air Modelling Instructor</t>
  </si>
  <si>
    <t>Laskar</t>
  </si>
  <si>
    <t>Sport Helper</t>
  </si>
  <si>
    <t>SPORTS &amp; YOUTH SERVICES</t>
  </si>
  <si>
    <t>Senior Research Officer</t>
  </si>
  <si>
    <t>Archivist</t>
  </si>
  <si>
    <t>State Librarian</t>
  </si>
  <si>
    <t>Curator</t>
  </si>
  <si>
    <t>Programe Co-ordinator</t>
  </si>
  <si>
    <t>District Research Officer</t>
  </si>
  <si>
    <t>Supdt. of Archivist</t>
  </si>
  <si>
    <t>Asst. Librarian</t>
  </si>
  <si>
    <t xml:space="preserve">Assistant </t>
  </si>
  <si>
    <t>Inspectir of Statistics</t>
  </si>
  <si>
    <t>Driver-Spl Grade</t>
  </si>
  <si>
    <t>Senior Instructor</t>
  </si>
  <si>
    <t>Assistant -cum-Caretaker</t>
  </si>
  <si>
    <t>District Librarian</t>
  </si>
  <si>
    <t>Technical Asst.</t>
  </si>
  <si>
    <t>Research Investigator (Archeo)</t>
  </si>
  <si>
    <t>Chemist-II</t>
  </si>
  <si>
    <t>Asst. Supdt. of Archivist</t>
  </si>
  <si>
    <t>Sub-Div. Librarian</t>
  </si>
  <si>
    <t>Museum Guide</t>
  </si>
  <si>
    <t>Photographer</t>
  </si>
  <si>
    <t>Taxidermist</t>
  </si>
  <si>
    <t>Library Asst.</t>
  </si>
  <si>
    <t>Drama Instructor</t>
  </si>
  <si>
    <t>Dance Instructor</t>
  </si>
  <si>
    <t>Music Instructor</t>
  </si>
  <si>
    <t>Binder</t>
  </si>
  <si>
    <t>Counter Attendant</t>
  </si>
  <si>
    <t>Museum Asst.</t>
  </si>
  <si>
    <t>Receptn-cum-Counter Attdnt</t>
  </si>
  <si>
    <t>Record Attendant</t>
  </si>
  <si>
    <t>Gallery Attendant</t>
  </si>
  <si>
    <t>Night Guard</t>
  </si>
  <si>
    <t>Director, H &amp; ME</t>
  </si>
  <si>
    <t>Director,HS</t>
  </si>
  <si>
    <t>Consultant (Grd-II)</t>
  </si>
  <si>
    <t>Consultant (Sr. Spl)</t>
  </si>
  <si>
    <t>Dy. Drug Controller</t>
  </si>
  <si>
    <t>Jt. Director, (Accounts)</t>
  </si>
  <si>
    <t>Jt. Director, (Nursing)</t>
  </si>
  <si>
    <t>Jt. Director,H &amp; ME</t>
  </si>
  <si>
    <t>Jt. Director, H &amp; ME</t>
  </si>
  <si>
    <t>Jt. Director, HS</t>
  </si>
  <si>
    <t>Jt. Director, HS (Mal)</t>
  </si>
  <si>
    <t>Jt. Director, HS (P)</t>
  </si>
  <si>
    <t>Med. Supdt.</t>
  </si>
  <si>
    <t>Aneasthetist ( Sr. Spl)</t>
  </si>
  <si>
    <t>Aneasthetist (Spl)</t>
  </si>
  <si>
    <t>Asst. Drug Controller</t>
  </si>
  <si>
    <t>Cardiologist (Sr. Spl)</t>
  </si>
  <si>
    <t>CMO</t>
  </si>
  <si>
    <t>Dental Surgeon (Sr)</t>
  </si>
  <si>
    <t>Dermatologist (Sr. Spl)</t>
  </si>
  <si>
    <t>DFWMO</t>
  </si>
  <si>
    <t>DIO</t>
  </si>
  <si>
    <t>District TB Officer</t>
  </si>
  <si>
    <t>DLO</t>
  </si>
  <si>
    <t>Dy. CM &amp; HO</t>
  </si>
  <si>
    <t>Dy. Director, HS</t>
  </si>
  <si>
    <t>Dy. Director, HS (Gen)</t>
  </si>
  <si>
    <t>Dy. Director, HS, (Admn)</t>
  </si>
  <si>
    <t>Dy. Director, HS (CMS)</t>
  </si>
  <si>
    <t>Dy. Director, HS (Nursing)</t>
  </si>
  <si>
    <t>Dy. Director, HME</t>
  </si>
  <si>
    <t>Dy. Med Supdt.</t>
  </si>
  <si>
    <t>ENT ( Sr. Spl)</t>
  </si>
  <si>
    <t>Eye Specialist (Sr)</t>
  </si>
  <si>
    <t xml:space="preserve">Gyneacologist </t>
  </si>
  <si>
    <t>Gyneacologist (Sr)</t>
  </si>
  <si>
    <t>Lecturer (Sr)</t>
  </si>
  <si>
    <t>M.O. (Lep) (Sr)</t>
  </si>
  <si>
    <t>Orthopaedic Surgeon ( Sr. Spl)</t>
  </si>
  <si>
    <t>Paedestrician</t>
  </si>
  <si>
    <t>Paediatrician ( Sr. Spl)</t>
  </si>
  <si>
    <t>Physician (Sr. Spl)</t>
  </si>
  <si>
    <t>PMO</t>
  </si>
  <si>
    <t>Psychiatrist (Spl)</t>
  </si>
  <si>
    <t>Psychiatrist (Sr. Spl)</t>
  </si>
  <si>
    <t>Public Analyst</t>
  </si>
  <si>
    <t>SLO</t>
  </si>
  <si>
    <t>SMO</t>
  </si>
  <si>
    <t>Sr. Spl for Dist. Med. Supdt.</t>
  </si>
  <si>
    <t>Surgeon</t>
  </si>
  <si>
    <t>Surgeon ( Sr. Spl)</t>
  </si>
  <si>
    <t>Asst. Director (Nursing)</t>
  </si>
  <si>
    <t>BHMS</t>
  </si>
  <si>
    <t>Blood Bank Oficer</t>
  </si>
  <si>
    <t xml:space="preserve">Casualty Officer </t>
  </si>
  <si>
    <t>Casualty Officer (Sr.)</t>
  </si>
  <si>
    <t>Clinical (Spl)</t>
  </si>
  <si>
    <t xml:space="preserve">Clinical Psychologist </t>
  </si>
  <si>
    <t>Cyto Pathologist</t>
  </si>
  <si>
    <t>Cyto Technologist</t>
  </si>
  <si>
    <t xml:space="preserve">Dental Surgeon </t>
  </si>
  <si>
    <t>Dist. Lab Officer</t>
  </si>
  <si>
    <t>Drug Inspector</t>
  </si>
  <si>
    <t>Dy.Director (Mal)</t>
  </si>
  <si>
    <t>ENT (Spl)</t>
  </si>
  <si>
    <t>Entomologist</t>
  </si>
  <si>
    <t xml:space="preserve">Eye Specialist </t>
  </si>
  <si>
    <t>Gyneacologist ( Spl)</t>
  </si>
  <si>
    <t>HEO</t>
  </si>
  <si>
    <t>Lecturer (Comty Health Nursing)</t>
  </si>
  <si>
    <t>Lecturer (Med. Surgical Nursing)</t>
  </si>
  <si>
    <t>Lecturer (Paed or CHN)</t>
  </si>
  <si>
    <t>Lecturer, Nursing College.</t>
  </si>
  <si>
    <t>M.O</t>
  </si>
  <si>
    <t>MCW Spl.</t>
  </si>
  <si>
    <t>Medical Physicist</t>
  </si>
  <si>
    <t>Microbiologist</t>
  </si>
  <si>
    <t>Non-Clinical (Spl)</t>
  </si>
  <si>
    <t>Nursing Supdt.</t>
  </si>
  <si>
    <t>Office Supdt. H &amp; ME</t>
  </si>
  <si>
    <t>Office Supdt. HS</t>
  </si>
  <si>
    <t>Orthopaedic Surgeon (Spl)</t>
  </si>
  <si>
    <t>Paediatrician (Spl)</t>
  </si>
  <si>
    <t>Pathologist (Spl)</t>
  </si>
  <si>
    <t>Physician</t>
  </si>
  <si>
    <t>PNO</t>
  </si>
  <si>
    <t>Principal, School of Nursing Collg.</t>
  </si>
  <si>
    <t>Psychiatrist (Spl) (Deputation)</t>
  </si>
  <si>
    <t>Radiologist ( Spl)</t>
  </si>
  <si>
    <t>Radiologist (Sr. Spl)</t>
  </si>
  <si>
    <t>Radiotherapist (Spl)</t>
  </si>
  <si>
    <t>Record Officer (Sr.)</t>
  </si>
  <si>
    <t>SMEMO</t>
  </si>
  <si>
    <t>Special Officer (Mal)</t>
  </si>
  <si>
    <t>Surgeon ( Spl)</t>
  </si>
  <si>
    <t>CHO</t>
  </si>
  <si>
    <t>Clinical Instructor</t>
  </si>
  <si>
    <t>Community Health Officer</t>
  </si>
  <si>
    <t>Diet Sister</t>
  </si>
  <si>
    <t>Dist. PH Supervisor (PHNO)</t>
  </si>
  <si>
    <t>District Nursing Supdt.</t>
  </si>
  <si>
    <t>MRO</t>
  </si>
  <si>
    <t>O.T Sister</t>
  </si>
  <si>
    <t>Officer i/c Cold Chain</t>
  </si>
  <si>
    <t>Rehabilitation Asst.</t>
  </si>
  <si>
    <t>Sanitary Inspector</t>
  </si>
  <si>
    <t>Sister i/c CSSD</t>
  </si>
  <si>
    <t>Social Science Instructor</t>
  </si>
  <si>
    <t>Supdt. Pharmacist.</t>
  </si>
  <si>
    <t>Ward Supdt.</t>
  </si>
  <si>
    <t>X-Ray Technologist</t>
  </si>
  <si>
    <t>Computor Operator</t>
  </si>
  <si>
    <t>Dialysis Technologist</t>
  </si>
  <si>
    <t>Dietrician</t>
  </si>
  <si>
    <t>Dy. DEMO</t>
  </si>
  <si>
    <t>Dy. MRO</t>
  </si>
  <si>
    <t>Health Educator (Sr)</t>
  </si>
  <si>
    <t>Hostel Warden</t>
  </si>
  <si>
    <t>Jr. Scientific Officer</t>
  </si>
  <si>
    <t>Lab. Tech (Sr)</t>
  </si>
  <si>
    <t>Linen Keeper</t>
  </si>
  <si>
    <t>O.T Nurse</t>
  </si>
  <si>
    <t>Occupational Therapist</t>
  </si>
  <si>
    <t>Physiotherapist</t>
  </si>
  <si>
    <t xml:space="preserve">Physiotherapy Tech. </t>
  </si>
  <si>
    <t>Psychiatrict Nurse</t>
  </si>
  <si>
    <t>Psychiatrist  Social Worker</t>
  </si>
  <si>
    <t>Public Health Nurse</t>
  </si>
  <si>
    <t>Radiotherapy Technologist</t>
  </si>
  <si>
    <t>RO</t>
  </si>
  <si>
    <t>Trained Social Worker</t>
  </si>
  <si>
    <t>Warden</t>
  </si>
  <si>
    <t>X-Ray Tech. ( Sr.)</t>
  </si>
  <si>
    <t>AC Tech</t>
  </si>
  <si>
    <t>Asst. Malaria Officer</t>
  </si>
  <si>
    <t>Cyto Technician</t>
  </si>
  <si>
    <t>DEMO</t>
  </si>
  <si>
    <t>Food Inspector</t>
  </si>
  <si>
    <t>Health Supervisor (F)</t>
  </si>
  <si>
    <t>Health Supervisor (M)</t>
  </si>
  <si>
    <t>Orthotist Tech-II Grade</t>
  </si>
  <si>
    <t>Prothetist Tech-II Grade</t>
  </si>
  <si>
    <t>Reciptionist</t>
  </si>
  <si>
    <t>Supervisor-II Grade</t>
  </si>
  <si>
    <t>TB Health Visitor</t>
  </si>
  <si>
    <t>Treatment Organizer</t>
  </si>
  <si>
    <t>Accupuncturist</t>
  </si>
  <si>
    <t>ANM</t>
  </si>
  <si>
    <t>Asst. Editor</t>
  </si>
  <si>
    <t>BCG Team Leader.</t>
  </si>
  <si>
    <t>CSSD Tech.</t>
  </si>
  <si>
    <t>Dist. Supervisor</t>
  </si>
  <si>
    <t>ECG Tech.</t>
  </si>
  <si>
    <t>Extension Educator</t>
  </si>
  <si>
    <t>F.W. Extension Educator</t>
  </si>
  <si>
    <t>Health Educator</t>
  </si>
  <si>
    <t>Health Worker (F)</t>
  </si>
  <si>
    <t>Health Worker (M)</t>
  </si>
  <si>
    <t>LHV</t>
  </si>
  <si>
    <t>Malaria Inspector</t>
  </si>
  <si>
    <t>MRT</t>
  </si>
  <si>
    <t>Non-Med. Supervisor</t>
  </si>
  <si>
    <t>Non-Med. Supervisor (Sr)</t>
  </si>
  <si>
    <t>Opthalmic Asst.</t>
  </si>
  <si>
    <t>Orthotist Tech-III Grade</t>
  </si>
  <si>
    <t>Para Med. Asst.</t>
  </si>
  <si>
    <t>Phy. Technician.</t>
  </si>
  <si>
    <t>PMW (Sr)</t>
  </si>
  <si>
    <t>Prothetist Tech-III Grade</t>
  </si>
  <si>
    <t>Psychological Social Worker</t>
  </si>
  <si>
    <t>Radiographer</t>
  </si>
  <si>
    <t>SMI</t>
  </si>
  <si>
    <t>Statistical Asst.</t>
  </si>
  <si>
    <t>Statistical Investigator</t>
  </si>
  <si>
    <t>Supervisor-III Grade</t>
  </si>
  <si>
    <t>X-Ray Tech.</t>
  </si>
  <si>
    <t>Artist-cum-Photographer</t>
  </si>
  <si>
    <t>Fridge Mechanic</t>
  </si>
  <si>
    <t>Generator Operator.</t>
  </si>
  <si>
    <t>Head Cook.</t>
  </si>
  <si>
    <t>Lab. Asst.</t>
  </si>
  <si>
    <t>Magic Lantern Oprt (Mech-II)</t>
  </si>
  <si>
    <t>Mal. Mech-II</t>
  </si>
  <si>
    <t>Microscopist</t>
  </si>
  <si>
    <t>Motor Mechanic</t>
  </si>
  <si>
    <t>Multipurpose Rehab. Asst.</t>
  </si>
  <si>
    <t>Para Med. Worker</t>
  </si>
  <si>
    <t xml:space="preserve">Record Keeper/Clerk </t>
  </si>
  <si>
    <t>Statistician-cum-Clerk</t>
  </si>
  <si>
    <t>Steno Typist</t>
  </si>
  <si>
    <t>Surgical Booth Maker</t>
  </si>
  <si>
    <t>Telephone Operator.</t>
  </si>
  <si>
    <t>Lab. Attendant</t>
  </si>
  <si>
    <t>Vaccinator</t>
  </si>
  <si>
    <t xml:space="preserve">Attendant </t>
  </si>
  <si>
    <t>Barber.</t>
  </si>
  <si>
    <t>Bearer-cum-Cook</t>
  </si>
  <si>
    <t>Bhisty</t>
  </si>
  <si>
    <t>Chowkider</t>
  </si>
  <si>
    <t>Dark Room Asst.</t>
  </si>
  <si>
    <t>FA</t>
  </si>
  <si>
    <t>Nursing Orderly</t>
  </si>
  <si>
    <t>O.T Asst.</t>
  </si>
  <si>
    <t>O.T Attendant</t>
  </si>
  <si>
    <t>Packer</t>
  </si>
  <si>
    <t>Safai Karamchari</t>
  </si>
  <si>
    <t>Tailor.</t>
  </si>
  <si>
    <t>Vaccine Attendant</t>
  </si>
  <si>
    <t>Van Cleaner</t>
  </si>
  <si>
    <t>Ward Boy</t>
  </si>
  <si>
    <t>X-Ray Attendant</t>
  </si>
  <si>
    <t>HEALTH &amp; FAMILY WELFARE</t>
  </si>
  <si>
    <t>Engineer-in-Chief</t>
  </si>
  <si>
    <t>Chief Engineer</t>
  </si>
  <si>
    <t>Superintendent of Engineer</t>
  </si>
  <si>
    <t>Executive Engineer (Senior)</t>
  </si>
  <si>
    <t>Dy. Director (Admn)</t>
  </si>
  <si>
    <t>Hydrogeologist</t>
  </si>
  <si>
    <t>System Analyst</t>
  </si>
  <si>
    <t>Asst. Hydro</t>
  </si>
  <si>
    <t>Sub-Divisional Officer</t>
  </si>
  <si>
    <t>Sr. Chemist</t>
  </si>
  <si>
    <t>Divisional Accountant</t>
  </si>
  <si>
    <t>Bacteriologist</t>
  </si>
  <si>
    <t>Asst. Divisional Accountant</t>
  </si>
  <si>
    <t>D/Man-I</t>
  </si>
  <si>
    <t>Chemist</t>
  </si>
  <si>
    <t>Sr.Analyst</t>
  </si>
  <si>
    <t>D/Man</t>
  </si>
  <si>
    <t>D/Man-II</t>
  </si>
  <si>
    <t>O.S-II</t>
  </si>
  <si>
    <t>Trained Section Assistant</t>
  </si>
  <si>
    <t>Div. Mechanic</t>
  </si>
  <si>
    <t>Plant Operator</t>
  </si>
  <si>
    <t>Plumber</t>
  </si>
  <si>
    <t>Pump Operator</t>
  </si>
  <si>
    <t>Lab. Analyst</t>
  </si>
  <si>
    <t>Section Assistant</t>
  </si>
  <si>
    <t>Asst. Mechanic</t>
  </si>
  <si>
    <t>Welder</t>
  </si>
  <si>
    <t>H.P Mechanic</t>
  </si>
  <si>
    <t>Asst. Driller</t>
  </si>
  <si>
    <t>Analyst (Lab)</t>
  </si>
  <si>
    <t>Lab.Technician</t>
  </si>
  <si>
    <t>Blue Printer</t>
  </si>
  <si>
    <t>Office Chowkidar</t>
  </si>
  <si>
    <t>Lab.Assistant</t>
  </si>
  <si>
    <t>W/S Chowkidar</t>
  </si>
  <si>
    <t>PH Chowkidar</t>
  </si>
  <si>
    <t>Khalasi</t>
  </si>
  <si>
    <t>Valveman</t>
  </si>
  <si>
    <t>Sample Collector</t>
  </si>
  <si>
    <t>Jt.Director</t>
  </si>
  <si>
    <t>IPRO</t>
  </si>
  <si>
    <t>Lib-cum-Receptionist</t>
  </si>
  <si>
    <t>Cameraman</t>
  </si>
  <si>
    <t>Recorder</t>
  </si>
  <si>
    <t>Peon-I</t>
  </si>
  <si>
    <t>Gestener Operator</t>
  </si>
  <si>
    <t>Darkroom Asst</t>
  </si>
  <si>
    <t>Peon-II</t>
  </si>
  <si>
    <t>Peon-III</t>
  </si>
  <si>
    <t>Dy. Labour Commissioner</t>
  </si>
  <si>
    <t xml:space="preserve">Dy. Director </t>
  </si>
  <si>
    <t>Dist.Employment Officer</t>
  </si>
  <si>
    <t>Inspector of Factories</t>
  </si>
  <si>
    <t>Labour Officer</t>
  </si>
  <si>
    <t>Employment Officer</t>
  </si>
  <si>
    <t>Asst. Labour Officer</t>
  </si>
  <si>
    <t>Instructor (Sel Grade)</t>
  </si>
  <si>
    <t>Group Instructor</t>
  </si>
  <si>
    <t>Instructor (Senior Grade)</t>
  </si>
  <si>
    <t>Jr. Employment Officer</t>
  </si>
  <si>
    <t>Instructor (Entry Grade)</t>
  </si>
  <si>
    <t>LABOUR &amp; EMPLOYMENT</t>
  </si>
  <si>
    <t>Centre Director</t>
  </si>
  <si>
    <t>Member-Secretary</t>
  </si>
  <si>
    <t>Program Officer</t>
  </si>
  <si>
    <t>Dist. Social Welfare Officer</t>
  </si>
  <si>
    <t>Special Officer (N)</t>
  </si>
  <si>
    <t>Asst. Proj. Director</t>
  </si>
  <si>
    <t>CDPO</t>
  </si>
  <si>
    <t>Case Worker</t>
  </si>
  <si>
    <t>Psychologist</t>
  </si>
  <si>
    <t>Research-cum-Prog. Asst.</t>
  </si>
  <si>
    <t>Health Instructor</t>
  </si>
  <si>
    <t>Nutritionist</t>
  </si>
  <si>
    <t>Pre-School Instructor</t>
  </si>
  <si>
    <t>Social Work Teacher</t>
  </si>
  <si>
    <t>Sign Language Interpreter</t>
  </si>
  <si>
    <t>P.H. Nurse</t>
  </si>
  <si>
    <t>Educational Instructor</t>
  </si>
  <si>
    <t>Circle Officer</t>
  </si>
  <si>
    <t>Vocational Trg. Instructor</t>
  </si>
  <si>
    <t>Security Officer</t>
  </si>
  <si>
    <t>Physical Instructor</t>
  </si>
  <si>
    <t>District Organizer</t>
  </si>
  <si>
    <t>DISASTER MANAGEMENT &amp; REHABILITATION</t>
  </si>
  <si>
    <t>Director of Agriculture (CH)</t>
  </si>
  <si>
    <t>Director of Agriculture (AR &amp; E)</t>
  </si>
  <si>
    <t>Jt. Director (MMA)</t>
  </si>
  <si>
    <t>Jt. Director of Agriculture</t>
  </si>
  <si>
    <t>Program Coordinator</t>
  </si>
  <si>
    <t>District Agril. Officer</t>
  </si>
  <si>
    <t>Dy. Director ( Accounts)</t>
  </si>
  <si>
    <t>Dy. Director ( Admn)</t>
  </si>
  <si>
    <t>Dy. Director ( Admn) (AR &amp; E)</t>
  </si>
  <si>
    <t>Dy. Director (Agro)</t>
  </si>
  <si>
    <t>Dy. Director (Extension)</t>
  </si>
  <si>
    <t>Dy. Director (Planning)</t>
  </si>
  <si>
    <t>Dy. Director (SS)</t>
  </si>
  <si>
    <t>Executive Engineer (Agril. Engg)</t>
  </si>
  <si>
    <t>Plant Protection Officer</t>
  </si>
  <si>
    <t>Training Associate</t>
  </si>
  <si>
    <t>APPO</t>
  </si>
  <si>
    <t>Assistant Soil Survey Officer</t>
  </si>
  <si>
    <t>Asst. Soil Chemist</t>
  </si>
  <si>
    <t>Asst. Soil Survey Officer</t>
  </si>
  <si>
    <t>Insecticide Analyst</t>
  </si>
  <si>
    <t>SDAE</t>
  </si>
  <si>
    <t>SDAO</t>
  </si>
  <si>
    <t>Seed Analyst</t>
  </si>
  <si>
    <t>SO-cum-SA</t>
  </si>
  <si>
    <t>Subject Matter Specialist</t>
  </si>
  <si>
    <t>Superintendant</t>
  </si>
  <si>
    <t>Agril. Extension Officer</t>
  </si>
  <si>
    <t>Analytical Asst (AEO)</t>
  </si>
  <si>
    <t>Farm Manager (AEO)</t>
  </si>
  <si>
    <t>Sr. Soil Surveyor (AEO)</t>
  </si>
  <si>
    <t>Sr. Technical Officer</t>
  </si>
  <si>
    <t>Tech. Assistant (AEO)</t>
  </si>
  <si>
    <t>D.M</t>
  </si>
  <si>
    <t>AAI</t>
  </si>
  <si>
    <t xml:space="preserve">Field Asst. (AAI) </t>
  </si>
  <si>
    <t>I.S</t>
  </si>
  <si>
    <t>J.E</t>
  </si>
  <si>
    <t>Program Asst.</t>
  </si>
  <si>
    <t>Supdt.-cum-Accountant</t>
  </si>
  <si>
    <t>G.S</t>
  </si>
  <si>
    <t>GS (Contract)</t>
  </si>
  <si>
    <t>Bull Dozer Operator</t>
  </si>
  <si>
    <t xml:space="preserve">Field Asst. (Vety) </t>
  </si>
  <si>
    <t>Jr. Steno-cum-Comp. Operator</t>
  </si>
  <si>
    <t>Laboratory Assistant</t>
  </si>
  <si>
    <t>OSA</t>
  </si>
  <si>
    <t>P.T.O</t>
  </si>
  <si>
    <t>Power Pump Operator</t>
  </si>
  <si>
    <t>Power Tiller Operator</t>
  </si>
  <si>
    <t>Tractor Operator</t>
  </si>
  <si>
    <t>Asst. Dozer Operator</t>
  </si>
  <si>
    <t>Asst. Tractor Operator</t>
  </si>
  <si>
    <t>Supp. Staff</t>
  </si>
  <si>
    <t>Laboratory Attendant</t>
  </si>
  <si>
    <t>Paultry Attendant</t>
  </si>
  <si>
    <t>D.H.O</t>
  </si>
  <si>
    <t>A.D.H.O</t>
  </si>
  <si>
    <t>H.D.O</t>
  </si>
  <si>
    <t>S.D.H.O</t>
  </si>
  <si>
    <t>H.E.O</t>
  </si>
  <si>
    <t>Draftman</t>
  </si>
  <si>
    <t>Sr. H/D</t>
  </si>
  <si>
    <t xml:space="preserve">Bull Dozer Operator-I </t>
  </si>
  <si>
    <t xml:space="preserve">Tractor Operator-I </t>
  </si>
  <si>
    <t>H.D. (Trained)</t>
  </si>
  <si>
    <t xml:space="preserve">Bull Dozer Operator-III </t>
  </si>
  <si>
    <t xml:space="preserve">Tractor Operator-III </t>
  </si>
  <si>
    <t>A.D.O</t>
  </si>
  <si>
    <t>A.T.O</t>
  </si>
  <si>
    <t>DSCE</t>
  </si>
  <si>
    <t>DSCO</t>
  </si>
  <si>
    <t>ASCE</t>
  </si>
  <si>
    <t>ASCO</t>
  </si>
  <si>
    <t>Carto Asst.</t>
  </si>
  <si>
    <t>Hostel Supdt.</t>
  </si>
  <si>
    <t>Survey Asst.</t>
  </si>
  <si>
    <t>S.C Ranger</t>
  </si>
  <si>
    <t>Overseer</t>
  </si>
  <si>
    <t>Dy. Ranger</t>
  </si>
  <si>
    <t>SCD</t>
  </si>
  <si>
    <t>Dak Runner</t>
  </si>
  <si>
    <t>SCFW</t>
  </si>
  <si>
    <t>SCFM</t>
  </si>
  <si>
    <t>SOIL &amp; WATER CONSERVATION</t>
  </si>
  <si>
    <t>Jt. Director (Biogas)</t>
  </si>
  <si>
    <t>Jt. Director (LH)</t>
  </si>
  <si>
    <t>Dist. AH &amp; VO</t>
  </si>
  <si>
    <t>Dy. Director (Feed &amp; Fodder Dev.)</t>
  </si>
  <si>
    <t>Dy. Director, (Dairy Dev.)</t>
  </si>
  <si>
    <t>Dy. Director, (REP)</t>
  </si>
  <si>
    <t>Dy. Director, (Vety. Extn.)</t>
  </si>
  <si>
    <t>Dy. Director, Livestock Statistics</t>
  </si>
  <si>
    <t>Principal, Sch. of Vety Sc. &amp; A.H</t>
  </si>
  <si>
    <t>Asst. Genl. Manager, (Mampui)</t>
  </si>
  <si>
    <t>Dy. Director (Epidemiology)</t>
  </si>
  <si>
    <t>FDO Thenzawl</t>
  </si>
  <si>
    <t>Genl. Manager (RBCF Tanhril)</t>
  </si>
  <si>
    <t>Genl. Manager (Selesih)</t>
  </si>
  <si>
    <t>Genl. Manager (Thenzawl)</t>
  </si>
  <si>
    <t>Instructor, Sch. of Vety Sc. &amp; A.H</t>
  </si>
  <si>
    <t xml:space="preserve">Sr. Veterinary Officer </t>
  </si>
  <si>
    <t>Sr. Veterinary Officer (D.I)</t>
  </si>
  <si>
    <t>Sr. Vety Officer (Dairy Dev.)</t>
  </si>
  <si>
    <t>Sr. Vety Officer (Feed Mill, Selesih)</t>
  </si>
  <si>
    <t>Sr. Veterinary Officer (L&amp;PD)</t>
  </si>
  <si>
    <t>Sr. Veterinary Officer (V.O)</t>
  </si>
  <si>
    <t>Sr. Veterinary Officer (Vety. Extn)</t>
  </si>
  <si>
    <t>Sub-Div. AH &amp; VO</t>
  </si>
  <si>
    <t>Sub-Div. AH &amp; VO (Sadar)</t>
  </si>
  <si>
    <t>Asst. Engineer (Mech)</t>
  </si>
  <si>
    <t>Manager, CBF</t>
  </si>
  <si>
    <t>Manager, CBF, Saiha.</t>
  </si>
  <si>
    <t>Manager, Fodder Seed Farm</t>
  </si>
  <si>
    <t>Manager, Piggery Farm</t>
  </si>
  <si>
    <t xml:space="preserve">Veterinary Officer </t>
  </si>
  <si>
    <t>Veterinary Officer (D.I Lab)</t>
  </si>
  <si>
    <t>Vety Officer (Diseases Surveillance)</t>
  </si>
  <si>
    <t>Veterinary Officer (L &amp; PD)</t>
  </si>
  <si>
    <t>Vety Officer (Meat Inspector)</t>
  </si>
  <si>
    <t>Veterinary Officer (V.O)</t>
  </si>
  <si>
    <t>L.S</t>
  </si>
  <si>
    <t>Livestock Supdt.</t>
  </si>
  <si>
    <t>Statistical Officer</t>
  </si>
  <si>
    <t>Inspector of Statistics (Field)</t>
  </si>
  <si>
    <t>Inspector of Statistics (Hqrs.)</t>
  </si>
  <si>
    <t>Jr. Extension Officer</t>
  </si>
  <si>
    <t>Junior Farm Manager</t>
  </si>
  <si>
    <t>Junior Manager</t>
  </si>
  <si>
    <t>P.I</t>
  </si>
  <si>
    <t>Veterinary Supervisor</t>
  </si>
  <si>
    <t>Trained S.A.</t>
  </si>
  <si>
    <t>Field Assistant</t>
  </si>
  <si>
    <t>Rider Coboy</t>
  </si>
  <si>
    <t>Tiller Operator</t>
  </si>
  <si>
    <t>V.F.A</t>
  </si>
  <si>
    <t>Bull Attendant</t>
  </si>
  <si>
    <t>Cattle Attendant</t>
  </si>
  <si>
    <t>Mason</t>
  </si>
  <si>
    <t>Pig Attendant</t>
  </si>
  <si>
    <t>Poultry Attendant</t>
  </si>
  <si>
    <t>Dy. Director (Stats)</t>
  </si>
  <si>
    <t>DFDO</t>
  </si>
  <si>
    <t>FEO</t>
  </si>
  <si>
    <t>Asst. Fishery Officer</t>
  </si>
  <si>
    <t>Tech. Assistant</t>
  </si>
  <si>
    <t>P.O</t>
  </si>
  <si>
    <t>FD</t>
  </si>
  <si>
    <t>PPO</t>
  </si>
  <si>
    <t>Fisherman</t>
  </si>
  <si>
    <t>P.C.C.F</t>
  </si>
  <si>
    <t>Addl. C.C.F</t>
  </si>
  <si>
    <t>C.C.F (P &amp; D)</t>
  </si>
  <si>
    <t>C.C.F (Admn)</t>
  </si>
  <si>
    <t>CWLW</t>
  </si>
  <si>
    <t xml:space="preserve">Coservator of Forest </t>
  </si>
  <si>
    <t>W.P.O</t>
  </si>
  <si>
    <t>D.F.O</t>
  </si>
  <si>
    <t>D.C.F</t>
  </si>
  <si>
    <t>Orchidiologist</t>
  </si>
  <si>
    <t>A.C.F</t>
  </si>
  <si>
    <t>Res. Officer</t>
  </si>
  <si>
    <t>A.C.F (IFS)</t>
  </si>
  <si>
    <t>V.A.S</t>
  </si>
  <si>
    <t>Botanist</t>
  </si>
  <si>
    <t>F.R</t>
  </si>
  <si>
    <t>Draftsman-I</t>
  </si>
  <si>
    <t>Pub. Asst.</t>
  </si>
  <si>
    <t>R. Asst.</t>
  </si>
  <si>
    <t>Draftsman-II</t>
  </si>
  <si>
    <t>Forester</t>
  </si>
  <si>
    <t>PTI</t>
  </si>
  <si>
    <t>Dak Rider</t>
  </si>
  <si>
    <t>Forest Guard</t>
  </si>
  <si>
    <t>Forest Constable</t>
  </si>
  <si>
    <t>Chowkidar-I</t>
  </si>
  <si>
    <t>C. Follower</t>
  </si>
  <si>
    <t>A/ Feeder</t>
  </si>
  <si>
    <t>P. Mali</t>
  </si>
  <si>
    <t>Boatman</t>
  </si>
  <si>
    <t>P/L</t>
  </si>
  <si>
    <t>WILDLIFE &amp;  FOREST</t>
  </si>
  <si>
    <t>R.C.S.</t>
  </si>
  <si>
    <t>Addl. R.C.S.</t>
  </si>
  <si>
    <t>Jt. R.C.S.</t>
  </si>
  <si>
    <t>Dy. R.C.S.</t>
  </si>
  <si>
    <t>Asst. R.C.S.</t>
  </si>
  <si>
    <t>S.I.C.S</t>
  </si>
  <si>
    <t>J.I.C.S.</t>
  </si>
  <si>
    <t>L.D.C.</t>
  </si>
  <si>
    <t>Project Director</t>
  </si>
  <si>
    <t>ERE</t>
  </si>
  <si>
    <t>Dy. Project Director</t>
  </si>
  <si>
    <t>Vety Surgeon</t>
  </si>
  <si>
    <t>Block Dev. Officer</t>
  </si>
  <si>
    <t>ARE</t>
  </si>
  <si>
    <t>RPO</t>
  </si>
  <si>
    <t>JPO</t>
  </si>
  <si>
    <t>SR. Scientific Officer</t>
  </si>
  <si>
    <t>Statistic Officer</t>
  </si>
  <si>
    <t>AEO</t>
  </si>
  <si>
    <t>Prog. Co-ordinator</t>
  </si>
  <si>
    <t>JEO (Vety)</t>
  </si>
  <si>
    <t>EO (Forest)</t>
  </si>
  <si>
    <t>Mukya Sevika</t>
  </si>
  <si>
    <t>EO (Industries)</t>
  </si>
  <si>
    <t>Asst. Accountant</t>
  </si>
  <si>
    <t>Head Mechanic</t>
  </si>
  <si>
    <t>VLW</t>
  </si>
  <si>
    <t>Gram Sevika</t>
  </si>
  <si>
    <t>Tracer (DM-III)</t>
  </si>
  <si>
    <t>VFA</t>
  </si>
  <si>
    <t>Seri Demonstrator</t>
  </si>
  <si>
    <t>Soil Demonstrator</t>
  </si>
  <si>
    <t>Jt. Director (Accounts)</t>
  </si>
  <si>
    <t>Sr. Executive Engineer</t>
  </si>
  <si>
    <t>D.D.I</t>
  </si>
  <si>
    <t>TO (E)</t>
  </si>
  <si>
    <t>IPO</t>
  </si>
  <si>
    <t>Draughtsman</t>
  </si>
  <si>
    <t>Sr. Technician</t>
  </si>
  <si>
    <t>EI</t>
  </si>
  <si>
    <t>EO</t>
  </si>
  <si>
    <t>Jr. Technician</t>
  </si>
  <si>
    <t>Line Supervisor</t>
  </si>
  <si>
    <t>Sr. Electrician</t>
  </si>
  <si>
    <t>Sr.Electrician</t>
  </si>
  <si>
    <t>EO-I</t>
  </si>
  <si>
    <t>Lineman-I</t>
  </si>
  <si>
    <t>Mechanic-I</t>
  </si>
  <si>
    <t>S.A. (Trained)</t>
  </si>
  <si>
    <t>SBO-I</t>
  </si>
  <si>
    <t>Sr. Blacksmith</t>
  </si>
  <si>
    <t>Sr. EO</t>
  </si>
  <si>
    <t>Sr. Lineman</t>
  </si>
  <si>
    <t>Sr. Meter Reader</t>
  </si>
  <si>
    <t>Sr. SBO</t>
  </si>
  <si>
    <t>Blacksmith</t>
  </si>
  <si>
    <t>Buldozer Operator</t>
  </si>
  <si>
    <t>Driller</t>
  </si>
  <si>
    <t>EO-II</t>
  </si>
  <si>
    <t>Fitter</t>
  </si>
  <si>
    <t>Lineman-II</t>
  </si>
  <si>
    <t>Mechanic-II</t>
  </si>
  <si>
    <t>Meter Reader</t>
  </si>
  <si>
    <t>S.A. (Un-Trained)</t>
  </si>
  <si>
    <t>SBO-II</t>
  </si>
  <si>
    <t>Sr. Store Keeper</t>
  </si>
  <si>
    <t>W/T Operator</t>
  </si>
  <si>
    <t>Wireman</t>
  </si>
  <si>
    <t>Guage Reader</t>
  </si>
  <si>
    <t>Electrical Worker</t>
  </si>
  <si>
    <t>Ferro Printer</t>
  </si>
  <si>
    <t>PRINTING &amp; STATIONERY</t>
  </si>
  <si>
    <t>Addl. Director of Industries</t>
  </si>
  <si>
    <t>Director of Industries</t>
  </si>
  <si>
    <t>Functional Manager</t>
  </si>
  <si>
    <t>General Manager</t>
  </si>
  <si>
    <t>Geologist (Senior)</t>
  </si>
  <si>
    <t>Jt.Director of Industries</t>
  </si>
  <si>
    <t>Dy. Director of Industries</t>
  </si>
  <si>
    <t>P.M</t>
  </si>
  <si>
    <t>PM (H)</t>
  </si>
  <si>
    <t>Asst. Controller of Mines</t>
  </si>
  <si>
    <t>Asst. Director of Ind. (H)</t>
  </si>
  <si>
    <t>Geologist (Junior)</t>
  </si>
  <si>
    <t>Geophysicist (Junior)</t>
  </si>
  <si>
    <t>S.D.I.O</t>
  </si>
  <si>
    <t>SDIO</t>
  </si>
  <si>
    <t>B/O</t>
  </si>
  <si>
    <t>PM (Production)</t>
  </si>
  <si>
    <t>Sr.Lab. Technician</t>
  </si>
  <si>
    <t>Jr. Geologist</t>
  </si>
  <si>
    <t>Mine Surveyor</t>
  </si>
  <si>
    <t>Surveyor-I</t>
  </si>
  <si>
    <t>CE</t>
  </si>
  <si>
    <t>CRI</t>
  </si>
  <si>
    <t>D. Manager</t>
  </si>
  <si>
    <t>D/O</t>
  </si>
  <si>
    <t>H/O</t>
  </si>
  <si>
    <t>Jt. Technician</t>
  </si>
  <si>
    <t>RI</t>
  </si>
  <si>
    <t>A.I.</t>
  </si>
  <si>
    <t>Apiarist</t>
  </si>
  <si>
    <t>AVO</t>
  </si>
  <si>
    <t>G/D</t>
  </si>
  <si>
    <t>HD</t>
  </si>
  <si>
    <t>JCI</t>
  </si>
  <si>
    <t>JCI (K &amp; B)</t>
  </si>
  <si>
    <t>Jr. Instructor</t>
  </si>
  <si>
    <t>K/I</t>
  </si>
  <si>
    <t>Manager (C &amp; B)</t>
  </si>
  <si>
    <t>Printer</t>
  </si>
  <si>
    <t>SCI</t>
  </si>
  <si>
    <t>Turner</t>
  </si>
  <si>
    <t>WI</t>
  </si>
  <si>
    <t>BKD</t>
  </si>
  <si>
    <t>Drilling Asst.</t>
  </si>
  <si>
    <t>Field Asst.</t>
  </si>
  <si>
    <t>K/D</t>
  </si>
  <si>
    <t>Sale Girl</t>
  </si>
  <si>
    <t>Section Cutter</t>
  </si>
  <si>
    <t>WD</t>
  </si>
  <si>
    <t>Welder-III</t>
  </si>
  <si>
    <t>S/W</t>
  </si>
  <si>
    <t>Helper</t>
  </si>
  <si>
    <t>Jugali</t>
  </si>
  <si>
    <t>SSW</t>
  </si>
  <si>
    <t>W/J</t>
  </si>
  <si>
    <t xml:space="preserve">Asst. Director </t>
  </si>
  <si>
    <t>Dist. Sericulture Officer</t>
  </si>
  <si>
    <t>Seri Promotion Officer</t>
  </si>
  <si>
    <t>Extension Officer</t>
  </si>
  <si>
    <t>Farm Manager</t>
  </si>
  <si>
    <t>Seri. Instructor</t>
  </si>
  <si>
    <t>Reeling Foreman</t>
  </si>
  <si>
    <t>Seri. Demonstrator</t>
  </si>
  <si>
    <t>Weaving Instructor</t>
  </si>
  <si>
    <t>Sales Girl</t>
  </si>
  <si>
    <t>Rearer</t>
  </si>
  <si>
    <t>Reeler</t>
  </si>
  <si>
    <t>Weaver</t>
  </si>
  <si>
    <t xml:space="preserve">Jt. Director </t>
  </si>
  <si>
    <t>D.C.T</t>
  </si>
  <si>
    <t>R.O</t>
  </si>
  <si>
    <t>Work Manager</t>
  </si>
  <si>
    <t>ACT</t>
  </si>
  <si>
    <t>Asst.Work manager</t>
  </si>
  <si>
    <t>Dist. Transport Officer</t>
  </si>
  <si>
    <t>Station Supdt.</t>
  </si>
  <si>
    <t>Store Officer</t>
  </si>
  <si>
    <t>Supdt. Of Accounts</t>
  </si>
  <si>
    <t>A.S.A</t>
  </si>
  <si>
    <t>A.S.O</t>
  </si>
  <si>
    <t>Asst. Dist. Transport Officer</t>
  </si>
  <si>
    <t>Asst. Station Supdt.</t>
  </si>
  <si>
    <t>Asst. Supdt. Of Accounts</t>
  </si>
  <si>
    <t>C. Programer</t>
  </si>
  <si>
    <t>Machinist-I</t>
  </si>
  <si>
    <t>Motor Vehicle Inspector</t>
  </si>
  <si>
    <t>A.C.P</t>
  </si>
  <si>
    <t>Conductor-I</t>
  </si>
  <si>
    <t>Machinist-II</t>
  </si>
  <si>
    <t>E.I</t>
  </si>
  <si>
    <t>Line Inspector</t>
  </si>
  <si>
    <t>Booking Clerk</t>
  </si>
  <si>
    <t>Conductor-II</t>
  </si>
  <si>
    <t>D.E.O</t>
  </si>
  <si>
    <t>Electrician-III</t>
  </si>
  <si>
    <t>Line Checker</t>
  </si>
  <si>
    <t>T &amp; C Smith</t>
  </si>
  <si>
    <t>Upsholter</t>
  </si>
  <si>
    <t>Vulcanize</t>
  </si>
  <si>
    <t>Conductor-III</t>
  </si>
  <si>
    <t>E.S.I</t>
  </si>
  <si>
    <t>Carwasher</t>
  </si>
  <si>
    <t>Cleaner-cum-Chowkidar</t>
  </si>
  <si>
    <t>Gatekeeper</t>
  </si>
  <si>
    <t>Peon-cum-Chowkidar</t>
  </si>
  <si>
    <t>Scaleman-cum-Peon</t>
  </si>
  <si>
    <t>Asst. Tourist Officer</t>
  </si>
  <si>
    <t>Tourist Officer</t>
  </si>
  <si>
    <t>Tourist Guide</t>
  </si>
  <si>
    <t>Marketing Officer</t>
  </si>
  <si>
    <t>M.I</t>
  </si>
  <si>
    <t>A.M.I</t>
  </si>
  <si>
    <t>Market Checker</t>
  </si>
  <si>
    <t>Sweeper-I</t>
  </si>
  <si>
    <t>Chief Architect</t>
  </si>
  <si>
    <t>Sr. Architect</t>
  </si>
  <si>
    <t>Architect</t>
  </si>
  <si>
    <t>Asst. Architect</t>
  </si>
  <si>
    <t>LAC</t>
  </si>
  <si>
    <t>SLAO</t>
  </si>
  <si>
    <t>SR &amp; RS</t>
  </si>
  <si>
    <t>Architect Draftman</t>
  </si>
  <si>
    <t>Draftman-I</t>
  </si>
  <si>
    <t>Overseer-II</t>
  </si>
  <si>
    <t>Section Asst. (Trained)</t>
  </si>
  <si>
    <t>Draftman-III</t>
  </si>
  <si>
    <t>Electrict Fitter</t>
  </si>
  <si>
    <t>EPABX Operator</t>
  </si>
  <si>
    <t>Tinsmith</t>
  </si>
  <si>
    <t>WW Fitter</t>
  </si>
  <si>
    <t>Gate Keeper</t>
  </si>
  <si>
    <t>IB Chowkidar</t>
  </si>
  <si>
    <t>State Election Commissioner</t>
  </si>
  <si>
    <t>Jt. Director (TP)</t>
  </si>
  <si>
    <t>Dy. Director (TP)</t>
  </si>
  <si>
    <t>Procurement Engineer</t>
  </si>
  <si>
    <t>Accounts Officer (State Elect Comsn)</t>
  </si>
  <si>
    <t>Asst. Director (TP)</t>
  </si>
  <si>
    <t>MIS Officer</t>
  </si>
  <si>
    <t>Office Manager</t>
  </si>
  <si>
    <t>Sanitation Officer</t>
  </si>
  <si>
    <t>Social Dev. Officer</t>
  </si>
  <si>
    <t>Asst. Sanitation Officer</t>
  </si>
  <si>
    <t>Computer Programing</t>
  </si>
  <si>
    <t>Planning Assistant</t>
  </si>
  <si>
    <t>Urban Surveyor-I</t>
  </si>
  <si>
    <t>Section Assistant (Trained)</t>
  </si>
  <si>
    <t>T.S</t>
  </si>
  <si>
    <t>TSI</t>
  </si>
  <si>
    <t>Urban Surveyor-II</t>
  </si>
  <si>
    <t>Urban Surveyor-III</t>
  </si>
  <si>
    <t>EPABX/Telephone Operator</t>
  </si>
  <si>
    <t>Ferrow Printer</t>
  </si>
  <si>
    <t>Sirder</t>
  </si>
  <si>
    <t>Lorry Attendant</t>
  </si>
  <si>
    <t>Surveyor-II</t>
  </si>
  <si>
    <t>Surveyor-III</t>
  </si>
  <si>
    <t>G.R</t>
  </si>
  <si>
    <t>Chief Informatics Officer</t>
  </si>
  <si>
    <t>Principal  Informatics Officer</t>
  </si>
  <si>
    <t>Senior System Analyst</t>
  </si>
  <si>
    <t>System Integrator</t>
  </si>
  <si>
    <t>System Engineer</t>
  </si>
  <si>
    <t>System Administrator</t>
  </si>
  <si>
    <t>Network Administrator</t>
  </si>
  <si>
    <t>Sys Operator &amp; Maintenance</t>
  </si>
  <si>
    <t>Web Content Developer</t>
  </si>
  <si>
    <t>Computer Maint. Engineer</t>
  </si>
  <si>
    <t>(ZIDCO)-General Manager</t>
  </si>
  <si>
    <t>(ZIDCO)-Manager</t>
  </si>
  <si>
    <t>(ZIDCO)-Dy. Manager</t>
  </si>
  <si>
    <t>(ZIDCO)-Asst. Manager</t>
  </si>
  <si>
    <t>(ZIDCO)-Accounts Officer</t>
  </si>
  <si>
    <t>(ZIDCO)-Staff Officer</t>
  </si>
  <si>
    <t>(ZIDCO)-PS to MD</t>
  </si>
  <si>
    <t>(ZIDCO)-Asst. Staff Officer</t>
  </si>
  <si>
    <t>(ZIDCO)-Accountant</t>
  </si>
  <si>
    <t>(ZIDCO)-Jr. Accountant</t>
  </si>
  <si>
    <t>(ZIDCO)-UDC</t>
  </si>
  <si>
    <t>(ZIDCO)-Staff Assistant</t>
  </si>
  <si>
    <t>(ZIDCO)-Driver-I Grade</t>
  </si>
  <si>
    <t>(ZIDCO)-LDC</t>
  </si>
  <si>
    <t>(ZIDCO)-Driver-II Grade</t>
  </si>
  <si>
    <t>(ZIDCO)-Driver-III Grade</t>
  </si>
  <si>
    <t>(ZIDCO)-Duftry</t>
  </si>
  <si>
    <t>(ZIDCO)-Peon</t>
  </si>
  <si>
    <t>(MIFCO)-Managing Director</t>
  </si>
  <si>
    <t>(MIFCO)-General Manager</t>
  </si>
  <si>
    <t>(MIFCO)-Manager</t>
  </si>
  <si>
    <t>(MIFCO)-Dy. Manager</t>
  </si>
  <si>
    <t>(MIFCO)-Asst. Manager</t>
  </si>
  <si>
    <t>(MIFCO)-Asst. Engineer</t>
  </si>
  <si>
    <t>(MIFCO)-Assistant</t>
  </si>
  <si>
    <t>(MIFCO)-Accountant</t>
  </si>
  <si>
    <t>(MIFCO)-Steno-II Grade</t>
  </si>
  <si>
    <t>(MIFCO)-Production Foreman</t>
  </si>
  <si>
    <t>(MIFCO)-Marketing Assistant</t>
  </si>
  <si>
    <t>(MIFCO)-Junior Engineer</t>
  </si>
  <si>
    <t>(MIFCO)-Lab. Technician</t>
  </si>
  <si>
    <t>(MIFCO)-Technical Asst.</t>
  </si>
  <si>
    <t>(MIFCO)-UDC</t>
  </si>
  <si>
    <t>(MIFCO)-Accounts Assistant</t>
  </si>
  <si>
    <t>(MIFCO)-Steno-III Grade</t>
  </si>
  <si>
    <t>(MIFCO)-Driver-I Grade</t>
  </si>
  <si>
    <t>(MIFCO)-Lab. Assistant</t>
  </si>
  <si>
    <t>(MIFCO)-LDC</t>
  </si>
  <si>
    <t>(MIFCO)-Supervisor</t>
  </si>
  <si>
    <t>(MIFCO)-Sales Assistant</t>
  </si>
  <si>
    <t>(MIFCO)-Driver-II Grade</t>
  </si>
  <si>
    <t>(MIFCO)-Sectional  Assistant</t>
  </si>
  <si>
    <t>(MIFCO)-Tracer</t>
  </si>
  <si>
    <t>(MIFCO)-Operator-I</t>
  </si>
  <si>
    <t>(MIFCO)-Sales Girl</t>
  </si>
  <si>
    <t>(MIFCO)-Driver-III Grade</t>
  </si>
  <si>
    <t>(MIFCO)-Operator-II</t>
  </si>
  <si>
    <t>(MIFCO)-IV-Grade</t>
  </si>
  <si>
    <t>(MKVIB)-C.E.O</t>
  </si>
  <si>
    <t>(MKVIB)-Jt. C.E.O</t>
  </si>
  <si>
    <t>(MKVIB)-Dy. C.E.O</t>
  </si>
  <si>
    <t>(MKVIB)-Executive Officer</t>
  </si>
  <si>
    <t>(MKVIB)-Accounts Officer</t>
  </si>
  <si>
    <t>(MKVIB)-Dev. Officer</t>
  </si>
  <si>
    <t>(MKVIB)-Asst. Project Engineer</t>
  </si>
  <si>
    <t>(MKVIB)-Assistant</t>
  </si>
  <si>
    <t>(MKVIB)-Eco. Investigator</t>
  </si>
  <si>
    <t>(MKVIB)-Supervisor</t>
  </si>
  <si>
    <t>(MKVIB)-Mechanic-I</t>
  </si>
  <si>
    <t>(MKVIB)-Steno-II Grade</t>
  </si>
  <si>
    <t>(MKVIB)-UDC</t>
  </si>
  <si>
    <t>(MKVIB)-J.E.I</t>
  </si>
  <si>
    <t>(MKVIB)-Instructor</t>
  </si>
  <si>
    <t>(MKVIB)-Jr. Technician</t>
  </si>
  <si>
    <t>(MKVIB)-Mechanic-II  (Sr)</t>
  </si>
  <si>
    <t>(MKVIB)-LDC</t>
  </si>
  <si>
    <t>(MKVIB)-Demonstrator</t>
  </si>
  <si>
    <t>(MKVIB)-Mechanic-II</t>
  </si>
  <si>
    <t>(MKVIB)-Driver-I Grade</t>
  </si>
  <si>
    <t>(MKVIB)-Driver-II Grade</t>
  </si>
  <si>
    <t>(MKVIB)-Driver-III Grade</t>
  </si>
  <si>
    <t>(MKVIB)-Mechanic-III</t>
  </si>
  <si>
    <t>(MKVIB)-Deplicating Operator</t>
  </si>
  <si>
    <t>(MKVIB)-Skilled Worker</t>
  </si>
  <si>
    <t>(MKVIB)-Carpentry Helper</t>
  </si>
  <si>
    <t>(MKVIB)-Bee-Man</t>
  </si>
  <si>
    <t>(MKVIB)-IV- Grade</t>
  </si>
  <si>
    <t>(ZOHANDCO)-General Manager</t>
  </si>
  <si>
    <t>(ZOHANDCO)-Dy. Manager</t>
  </si>
  <si>
    <t>(ZOHANDCO)-Asst. Manager (M)</t>
  </si>
  <si>
    <t>(ZOHANDCO)-Asst. Manager (A)</t>
  </si>
  <si>
    <t>(ZOHANDCO)-Asst. Manager (P)</t>
  </si>
  <si>
    <t>(ZOHANDCO)-Asst. Manager (S)</t>
  </si>
  <si>
    <t>(ZOHANDCO)-Project  Manager</t>
  </si>
  <si>
    <t>(ZOHANDCO)-Superintendent</t>
  </si>
  <si>
    <t>(ZOHANDCO)-Assistant</t>
  </si>
  <si>
    <t>(ZOHANDCO)-Marketing  Assistant</t>
  </si>
  <si>
    <t>(ZOHANDCO)-Steno-II Grade</t>
  </si>
  <si>
    <t>(ZOHANDCO)-Accountant</t>
  </si>
  <si>
    <t>(ZOHANDCO)-Project  Assistant</t>
  </si>
  <si>
    <t>(ZOHANDCO)-Production Assistant</t>
  </si>
  <si>
    <t>(ZOHANDCO)-Textile Designer</t>
  </si>
  <si>
    <t>(ZOHANDCO)-UDC</t>
  </si>
  <si>
    <t>(ZOHANDCO)-Steno-III Grade</t>
  </si>
  <si>
    <t>(ZOHANDCO)-Jr. Marketing  Assistant</t>
  </si>
  <si>
    <t>(ZOHANDCO)-Jr. Accountant</t>
  </si>
  <si>
    <t>(ZOHANDCO)-Jr. Production Assistant</t>
  </si>
  <si>
    <t>(ZOHANDCO)-Cashier-cum-Sk</t>
  </si>
  <si>
    <t>(ZOHANDCO)-Accountant-cum-Sk</t>
  </si>
  <si>
    <t>(ZOHANDCO)-Driver-I Grade</t>
  </si>
  <si>
    <t>(ZOHANDCO)-LDC</t>
  </si>
  <si>
    <t>(ZOHANDCO)-Sale Assistant</t>
  </si>
  <si>
    <t>(ZOHANDCO)-Despatch Rider</t>
  </si>
  <si>
    <t>(ZOHANDCO)-Carpenter</t>
  </si>
  <si>
    <t>(ZOHANDCO)-Wraper-cum-Skweaver</t>
  </si>
  <si>
    <t>(ZOHANDCO)-IV- Grade</t>
  </si>
  <si>
    <t>(MAMCO)-Dy. Manager</t>
  </si>
  <si>
    <t xml:space="preserve">(MAMCO)-Asst. Manager </t>
  </si>
  <si>
    <t>(MAMCO)-Assistant</t>
  </si>
  <si>
    <t>(MAMCO)-Steno-II Grade</t>
  </si>
  <si>
    <t>(MAMCO)-Accountant</t>
  </si>
  <si>
    <t>(MAMCO)-Procurement  Assistant</t>
  </si>
  <si>
    <t>(MAMCO)-Marketing Assistant</t>
  </si>
  <si>
    <t>(MAMCO)-UDC</t>
  </si>
  <si>
    <t>(MAMCO)-Driver-I Grade</t>
  </si>
  <si>
    <t>(MAMCO)-LDC</t>
  </si>
  <si>
    <t>(MAMCO)-Driver-II Grade</t>
  </si>
  <si>
    <t>(MAMCO)-Despatch Rider</t>
  </si>
  <si>
    <t>(MAMCO)-IV-Grade</t>
  </si>
  <si>
    <t>(ZENICS)-Managing Director</t>
  </si>
  <si>
    <t>(ZENICS)-General Manager</t>
  </si>
  <si>
    <t>(ZENICS)-Manager</t>
  </si>
  <si>
    <t>(ZENICS)-Asst. Manager</t>
  </si>
  <si>
    <t>(ZENICS)-Admn. Officer</t>
  </si>
  <si>
    <t>(ZENICS)-Accounts Officer</t>
  </si>
  <si>
    <t>(ZENICS)-Asst. Programer</t>
  </si>
  <si>
    <t>(ZENICS)-Sr. Technician</t>
  </si>
  <si>
    <t>(ZENICS)-Assistant</t>
  </si>
  <si>
    <t>(ZENICS)-Accountant</t>
  </si>
  <si>
    <t>(ZENICS)-Steno-II Grade</t>
  </si>
  <si>
    <t>(ZENICS)-Computer Operator</t>
  </si>
  <si>
    <t>(ZENICS)-Asst. Accountant</t>
  </si>
  <si>
    <t>(ZENICS)-UDC</t>
  </si>
  <si>
    <t>(ZENICS)-Technician</t>
  </si>
  <si>
    <t>(ZENICS)-Steno-III Grade</t>
  </si>
  <si>
    <t>(ZENICS)-Jr. Technician</t>
  </si>
  <si>
    <t>(ZENICS)-Driver-II Grade</t>
  </si>
  <si>
    <t>(ZENICS)-LDC</t>
  </si>
  <si>
    <t>(ZENICS)-Data Entry Operator</t>
  </si>
  <si>
    <t>(ZENICS)-Driver-III Grade</t>
  </si>
  <si>
    <t>(ZENICS)-IV-Grade</t>
  </si>
  <si>
    <t>(MBSE)-Chairman</t>
  </si>
  <si>
    <t>(MBSE)-Secretary</t>
  </si>
  <si>
    <t>(MBSE)-Director (Academic)</t>
  </si>
  <si>
    <t>(MBSE)-Controller of Examination</t>
  </si>
  <si>
    <t>(MBSE)-Under Secretary</t>
  </si>
  <si>
    <t>(MBSE)-Asst. Contrlr of Examination</t>
  </si>
  <si>
    <t>(MBSE)-Finance Officer</t>
  </si>
  <si>
    <t>(MBSE)-Academic Officer</t>
  </si>
  <si>
    <t>(MBSE)-Research Officer</t>
  </si>
  <si>
    <t>(MBSE)-Superintendent</t>
  </si>
  <si>
    <t>(MBSE)-P.S to President</t>
  </si>
  <si>
    <t>(MBSE)-Assistant</t>
  </si>
  <si>
    <t>(MBSE)-Computer Operator</t>
  </si>
  <si>
    <t>(MBSE)-UDC</t>
  </si>
  <si>
    <t>(MBSE)-Driver-I Grade</t>
  </si>
  <si>
    <t>(MBSE)-LDC</t>
  </si>
  <si>
    <t>(MBSE)-Driver-III Grade</t>
  </si>
  <si>
    <t>(MBSE)-Duftry</t>
  </si>
  <si>
    <t>(MBSE)-IV-Grade</t>
  </si>
  <si>
    <t>(SPORT COUNCIL)-Secretary</t>
  </si>
  <si>
    <t>(SPORT COUNCIL)-Sr. Administrative Officer</t>
  </si>
  <si>
    <t>(SPORT COUNCIL)-Sr. Sport Promotion Officer</t>
  </si>
  <si>
    <t>(SPORT COUNCIL)-Asst. Engineer</t>
  </si>
  <si>
    <t>(SPORT COUNCIL)-Accounts Officer</t>
  </si>
  <si>
    <t>(SPORT COUNCIL)-Program Officer</t>
  </si>
  <si>
    <t>(SPORT COUNCIL)-Junior Engineer</t>
  </si>
  <si>
    <t>(SPORT COUNCIL)-Assistant</t>
  </si>
  <si>
    <t>(SPORT COUNCIL)-UDC</t>
  </si>
  <si>
    <t>(SPORT COUNCIL)-Coach-III Grade</t>
  </si>
  <si>
    <t>(SPORT COUNCIL)-Sectional Asst. (Trained)</t>
  </si>
  <si>
    <t>(SPORT COUNCIL)-Driver-I Grade</t>
  </si>
  <si>
    <t>(SPORT COUNCIL)-Despatch Rider</t>
  </si>
  <si>
    <t>(SPORT COUNCIL)-LDC</t>
  </si>
  <si>
    <t>(SPORT COUNCIL)-Driver-II Grade</t>
  </si>
  <si>
    <t>(SPORT COUNCIL)-Mechanic</t>
  </si>
  <si>
    <t>(SPORT COUNCIL)-Operator</t>
  </si>
  <si>
    <t>(SPORT COUNCIL)-Field Asst.</t>
  </si>
  <si>
    <t>(SPORT COUNCIL)-Duplicating Operator</t>
  </si>
  <si>
    <t>(SPORT COUNCIL)-IV-Grade</t>
  </si>
  <si>
    <t>(SPORT COUNCIL)-Handyman</t>
  </si>
  <si>
    <t>(SPORT COUNCIL)-Chowkidar</t>
  </si>
  <si>
    <t>(YOUTH COMMISSION)-Secretary</t>
  </si>
  <si>
    <t>(YOUTH COMMISSION)-Under Secretary</t>
  </si>
  <si>
    <t>(YOUTH COMMISSION)-Youth Commission Officer</t>
  </si>
  <si>
    <t>(YOUTH COMMISSION)-Superintendent</t>
  </si>
  <si>
    <t>(YOUTH COMMISSION)-Assistant</t>
  </si>
  <si>
    <t>(YOUTH COMMISSION)-Steno-II Grade</t>
  </si>
  <si>
    <t>(YOUTH COMMISSION)-UDC</t>
  </si>
  <si>
    <t>(YOUTH COMMISSION)-Despatch Rider</t>
  </si>
  <si>
    <t>(YOUTH COMMISSION)-LDC</t>
  </si>
  <si>
    <t>(YOUTH COMMISSION)-IV-Grade</t>
  </si>
  <si>
    <t>Welfare Officer</t>
  </si>
  <si>
    <t>Chief Executive Officer</t>
  </si>
  <si>
    <t>(ADA)-Vice Chairman</t>
  </si>
  <si>
    <t>(ADA)-Town Planning Manager</t>
  </si>
  <si>
    <t>(ADA)-Engineering Member</t>
  </si>
  <si>
    <t>(ADA)-Member Secretary</t>
  </si>
  <si>
    <t>(ADA)-CAO</t>
  </si>
  <si>
    <t>(ADA)-Executive Engineer</t>
  </si>
  <si>
    <t>(ADA)-Town Planner</t>
  </si>
  <si>
    <t>(ADA)-PPS</t>
  </si>
  <si>
    <t>(ADA)-Asst. Engineer</t>
  </si>
  <si>
    <t>(ADA)-P.S</t>
  </si>
  <si>
    <t>(ADA)-Accounts Officer</t>
  </si>
  <si>
    <t>(ADA)-Asst. Town Planner</t>
  </si>
  <si>
    <t>(ADA)-Asst. Architect</t>
  </si>
  <si>
    <t>(ADA)-Accountant</t>
  </si>
  <si>
    <t>(ADA)-Private Assistant</t>
  </si>
  <si>
    <t>(ADA)-Junior Engineer</t>
  </si>
  <si>
    <t>(ADA)-Planning Assistant</t>
  </si>
  <si>
    <t>(ADA)-Surveyor-I</t>
  </si>
  <si>
    <t>(ADA)-Assistant</t>
  </si>
  <si>
    <t>(ADA)-UDC</t>
  </si>
  <si>
    <t>(ADA)-Coach-III Grade</t>
  </si>
  <si>
    <t>(ADA)-Surveyor</t>
  </si>
  <si>
    <t>(ADA)-Sectional Asst. (Trained)</t>
  </si>
  <si>
    <t>(ADA)-Junior Assistant</t>
  </si>
  <si>
    <t>(ADA)-Driver-I Grade</t>
  </si>
  <si>
    <t>(ADA)-Despatch Rider</t>
  </si>
  <si>
    <t>(ADA)-Driver-III Grade</t>
  </si>
  <si>
    <t>(ADA)-Peon</t>
  </si>
  <si>
    <t>(ADA)-Chowkidar</t>
  </si>
  <si>
    <t>(ADA)-IV-Grade</t>
  </si>
  <si>
    <t>(ADA)-Sweeper</t>
  </si>
  <si>
    <t>(AMC)-Chief Executive Officer</t>
  </si>
  <si>
    <t>(AMC)-Secretary</t>
  </si>
  <si>
    <t>(AMC)-Executive Engineer</t>
  </si>
  <si>
    <t>(AMC)-Medical Officer</t>
  </si>
  <si>
    <t>(AMC)-Finance &amp; Accounts Officer</t>
  </si>
  <si>
    <t>(AMC)-Superintendent</t>
  </si>
  <si>
    <t>(AMC)-Executive Officer</t>
  </si>
  <si>
    <t>(AMC)-Accountant</t>
  </si>
  <si>
    <t>(AMC)- Assistant</t>
  </si>
  <si>
    <t>(AMC)-Junior Engineer</t>
  </si>
  <si>
    <t>(AMC)-UDC</t>
  </si>
  <si>
    <t>(AMC)-Data Entry Operator</t>
  </si>
  <si>
    <t>(AMC)-Sanitary Inspector</t>
  </si>
  <si>
    <t>(AMC)-Surveyor</t>
  </si>
  <si>
    <t>(AMC)-Draftman-III</t>
  </si>
  <si>
    <t>(AMC)-LDC</t>
  </si>
  <si>
    <t>(AMC)-Driver-III Grade</t>
  </si>
  <si>
    <t>(AMC)-IV-Grade</t>
  </si>
  <si>
    <t>FIXED</t>
  </si>
  <si>
    <t>CONTRACT</t>
  </si>
  <si>
    <t>MUSTER</t>
  </si>
  <si>
    <t>CO-TERMINUS</t>
  </si>
  <si>
    <t>Grade</t>
  </si>
  <si>
    <t>Grade I</t>
  </si>
  <si>
    <t>Grade II</t>
  </si>
  <si>
    <t>Grade III</t>
  </si>
  <si>
    <t>Grade IV</t>
  </si>
  <si>
    <t>Group A</t>
  </si>
  <si>
    <t>Group B</t>
  </si>
  <si>
    <t>Group C</t>
  </si>
  <si>
    <t>Group D</t>
  </si>
  <si>
    <t>Type of Deployment</t>
  </si>
  <si>
    <t>On Duty/Post</t>
  </si>
  <si>
    <t>Waiting for Posting</t>
  </si>
  <si>
    <t>Unauthorised Posting</t>
  </si>
  <si>
    <t>Long Term Training</t>
  </si>
  <si>
    <t>Under Suspension</t>
  </si>
  <si>
    <t>Study Leave</t>
  </si>
  <si>
    <t>Long Term Leave</t>
  </si>
  <si>
    <t>Where Deployed</t>
  </si>
  <si>
    <t>State Government</t>
  </si>
  <si>
    <t>Deputation to Central Government/Organisation</t>
  </si>
  <si>
    <t>Foreign Body</t>
  </si>
  <si>
    <t>Deputation to State Government Organisation/Undetaking</t>
  </si>
  <si>
    <t>Group of Post</t>
  </si>
  <si>
    <t>Post Classification</t>
  </si>
  <si>
    <t>Permanent</t>
  </si>
  <si>
    <t>Temporary</t>
  </si>
  <si>
    <t>Post type</t>
  </si>
  <si>
    <t>Plan</t>
  </si>
  <si>
    <t>Non Plan</t>
  </si>
  <si>
    <t>CSS</t>
  </si>
  <si>
    <t>Under Matric</t>
  </si>
  <si>
    <t>DDOCode</t>
  </si>
  <si>
    <t>Status</t>
  </si>
  <si>
    <t>First Name</t>
  </si>
  <si>
    <t>Middle Name</t>
  </si>
  <si>
    <t>Last Name</t>
  </si>
  <si>
    <t>GPF/NPS</t>
  </si>
  <si>
    <t>GPF/NPS No.</t>
  </si>
  <si>
    <t>DOB</t>
  </si>
  <si>
    <t>Height</t>
  </si>
  <si>
    <t>PI Mark</t>
  </si>
  <si>
    <t>Permanent Address1</t>
  </si>
  <si>
    <t>Line2</t>
  </si>
  <si>
    <t>Village/Town/City</t>
  </si>
  <si>
    <t>Block</t>
  </si>
  <si>
    <t>District</t>
  </si>
  <si>
    <t>Pin</t>
  </si>
  <si>
    <t>STD</t>
  </si>
  <si>
    <t>Phone</t>
  </si>
  <si>
    <t>Is Permanent same as present</t>
  </si>
  <si>
    <t>Present Address1</t>
  </si>
  <si>
    <t>Mobile</t>
  </si>
  <si>
    <t>Email</t>
  </si>
  <si>
    <t>PAN</t>
  </si>
  <si>
    <t>EPIC</t>
  </si>
  <si>
    <t>EPIC Place</t>
  </si>
  <si>
    <t>EPIC Date</t>
  </si>
  <si>
    <t>DL</t>
  </si>
  <si>
    <t>DLPLace</t>
  </si>
  <si>
    <t>DLIssue</t>
  </si>
  <si>
    <t>DLExpiry</t>
  </si>
  <si>
    <t>PP</t>
  </si>
  <si>
    <t>PPPLace</t>
  </si>
  <si>
    <t>PPIssue</t>
  </si>
  <si>
    <t>PPExpiry</t>
  </si>
  <si>
    <t>Spouse Employee</t>
  </si>
  <si>
    <t>Central Government</t>
  </si>
  <si>
    <t>Local Authorities</t>
  </si>
  <si>
    <t>Private</t>
  </si>
  <si>
    <t>NGO</t>
  </si>
  <si>
    <t>Employment</t>
  </si>
  <si>
    <t>EMPID</t>
  </si>
  <si>
    <t>Level</t>
  </si>
  <si>
    <t>Field</t>
  </si>
  <si>
    <t>Institute</t>
  </si>
  <si>
    <t>Board</t>
  </si>
  <si>
    <t>Year of Award</t>
  </si>
  <si>
    <t>Start Date</t>
  </si>
  <si>
    <t>First Post</t>
  </si>
  <si>
    <t>Order No</t>
  </si>
  <si>
    <t>Order Date</t>
  </si>
  <si>
    <t>Cadre?</t>
  </si>
  <si>
    <t>Name</t>
  </si>
  <si>
    <t>Authority</t>
  </si>
  <si>
    <t>Year</t>
  </si>
  <si>
    <t>Cadre Level</t>
  </si>
  <si>
    <t>Festival Advance</t>
  </si>
  <si>
    <t>Flood/Drought/Cyclone Advance</t>
  </si>
  <si>
    <t>Hindi Training Advance</t>
  </si>
  <si>
    <t>Warm Clothing Advance</t>
  </si>
  <si>
    <t>Fan Advance</t>
  </si>
  <si>
    <t>Typewriter Advance</t>
  </si>
  <si>
    <t>Conveyance Advance</t>
  </si>
  <si>
    <t>Personal Computer Advance</t>
  </si>
  <si>
    <t>Motor Cycle/Scooter Advance</t>
  </si>
  <si>
    <t>Cycle Advance</t>
  </si>
  <si>
    <t>CadreName</t>
  </si>
  <si>
    <t>Allotment</t>
  </si>
  <si>
    <t>CadreAuthority</t>
  </si>
  <si>
    <t>Date of Appointment</t>
  </si>
  <si>
    <t>Cadre Department</t>
  </si>
  <si>
    <t>ServiceBook Available?</t>
  </si>
  <si>
    <t>Date of Last Entry</t>
  </si>
  <si>
    <t>Date of last verification</t>
  </si>
  <si>
    <t>Place of Service Book</t>
  </si>
  <si>
    <t>Deployment</t>
  </si>
  <si>
    <t>Where</t>
  </si>
  <si>
    <t>GenericPost</t>
  </si>
  <si>
    <t>Place</t>
  </si>
  <si>
    <t>Group</t>
  </si>
  <si>
    <t>Class</t>
  </si>
  <si>
    <t>Type</t>
  </si>
  <si>
    <t>Headquarters</t>
  </si>
  <si>
    <t>Date of Joining</t>
  </si>
  <si>
    <t>Office</t>
  </si>
  <si>
    <t>OffAdd1</t>
  </si>
  <si>
    <t>OffAdd2</t>
  </si>
  <si>
    <t>Off Town</t>
  </si>
  <si>
    <t>Off Block</t>
  </si>
  <si>
    <t>Off District</t>
  </si>
  <si>
    <t>Off Pin</t>
  </si>
  <si>
    <t>Off State</t>
  </si>
  <si>
    <t>Off STD</t>
  </si>
  <si>
    <t>Off Phone</t>
  </si>
  <si>
    <t>Off Ext</t>
  </si>
  <si>
    <t>Off STDfx</t>
  </si>
  <si>
    <t>Off Fax</t>
  </si>
  <si>
    <t>Off Email</t>
  </si>
  <si>
    <t>Head Add1</t>
  </si>
  <si>
    <t>Head Add2</t>
  </si>
  <si>
    <t>Head Town</t>
  </si>
  <si>
    <t>head Block</t>
  </si>
  <si>
    <t>head District</t>
  </si>
  <si>
    <t>Head PinCode</t>
  </si>
  <si>
    <t>Head State</t>
  </si>
  <si>
    <t>Grade Pay</t>
  </si>
  <si>
    <t>Band Pay</t>
  </si>
  <si>
    <t>Mandatory GPF</t>
  </si>
  <si>
    <t>Voluntary  GPF</t>
  </si>
  <si>
    <t>Impounded DA</t>
  </si>
  <si>
    <t>Recovery Amount</t>
  </si>
  <si>
    <t>Installment No.</t>
  </si>
  <si>
    <t>Total Installments</t>
  </si>
  <si>
    <t>Approval No.</t>
  </si>
  <si>
    <t>Amount</t>
  </si>
  <si>
    <t>Monthly Recovery Amount</t>
  </si>
  <si>
    <t>Loan No.</t>
  </si>
  <si>
    <t>Treasuries</t>
  </si>
  <si>
    <t>Date</t>
  </si>
  <si>
    <t>Time</t>
  </si>
  <si>
    <t>CENTRAL MINISTRY OF FINANCE</t>
  </si>
  <si>
    <t>HIGHER &amp;  TECHNICAL EDUCATION</t>
  </si>
  <si>
    <t>Mrs.</t>
  </si>
  <si>
    <t>Qualification</t>
  </si>
  <si>
    <t>House Building Advance (HUDCO)</t>
  </si>
  <si>
    <t>Cancelled</t>
  </si>
  <si>
    <t>Allowances</t>
  </si>
  <si>
    <t>Deductions</t>
  </si>
  <si>
    <t>Professional Tax</t>
  </si>
  <si>
    <t>Allowance</t>
  </si>
  <si>
    <t>GPF</t>
  </si>
  <si>
    <t>PRAN</t>
  </si>
  <si>
    <t>Family</t>
  </si>
  <si>
    <t>Mother</t>
  </si>
  <si>
    <t>Father</t>
  </si>
  <si>
    <t>Step-Mother</t>
  </si>
  <si>
    <t>Step-Father</t>
  </si>
  <si>
    <t>Spouse</t>
  </si>
  <si>
    <t>Brother</t>
  </si>
  <si>
    <t>Son</t>
  </si>
  <si>
    <t>Daughter</t>
  </si>
  <si>
    <t>Son's Son</t>
  </si>
  <si>
    <t>Son's Daughter</t>
  </si>
  <si>
    <t>Son's Spouse</t>
  </si>
  <si>
    <t>Grandmother</t>
  </si>
  <si>
    <t>Grandfather</t>
  </si>
  <si>
    <t>Relationship</t>
  </si>
  <si>
    <t>Date of Birth</t>
  </si>
  <si>
    <t>GPF/PPAN</t>
  </si>
  <si>
    <t>Limited Departmental Examination</t>
  </si>
  <si>
    <t xml:space="preserve">Lien </t>
  </si>
  <si>
    <t>On Deputation</t>
  </si>
  <si>
    <t>Work Charge</t>
  </si>
  <si>
    <t>Grants-in-Aid</t>
  </si>
  <si>
    <t>House Rent Allowance</t>
  </si>
  <si>
    <t>Transport Allowance</t>
  </si>
  <si>
    <t>Uniform Allowance</t>
  </si>
  <si>
    <t>Kit Maintenance Allowance</t>
  </si>
  <si>
    <t>Washing Allowance</t>
  </si>
  <si>
    <t>Cash Handling Allowance</t>
  </si>
  <si>
    <t>Gestetner Operating Allowance</t>
  </si>
  <si>
    <t>Ration Money</t>
  </si>
  <si>
    <t>Rifle Allowance</t>
  </si>
  <si>
    <t>Nursing Allowance</t>
  </si>
  <si>
    <t>New Pension Scheme</t>
  </si>
  <si>
    <t>MGEGIS-Insurance Fund</t>
  </si>
  <si>
    <t>MGEGIS-Savings Fund</t>
  </si>
  <si>
    <t>COMMON SERVICE</t>
  </si>
  <si>
    <t>Blue/Ferro Printer Association</t>
  </si>
  <si>
    <t>S.A (Trained)</t>
  </si>
  <si>
    <t>Telephone Operator - II</t>
  </si>
  <si>
    <t>Draftsman - II</t>
  </si>
  <si>
    <t>Overseer Grade -II (OS-II)</t>
  </si>
  <si>
    <t>Lab. Assistant (for B.Sc.)</t>
  </si>
  <si>
    <t>Mechanic grade - I (PP)</t>
  </si>
  <si>
    <t>Surveyor - II (Sr. Surveyor)</t>
  </si>
  <si>
    <t>Field Assistant (Stats.)</t>
  </si>
  <si>
    <t>Vety Field Assistant &amp; Equ</t>
  </si>
  <si>
    <t>Stockman</t>
  </si>
  <si>
    <t>Poultry Inspector</t>
  </si>
  <si>
    <t>Technical Asst</t>
  </si>
  <si>
    <t>Dairy Supdt.</t>
  </si>
  <si>
    <t>Instructor (Music, Dance, Drama)</t>
  </si>
  <si>
    <t>Codifier</t>
  </si>
  <si>
    <t>Archeologist</t>
  </si>
  <si>
    <t>Senior Inspector</t>
  </si>
  <si>
    <t>ENVIRONMENT &amp; FORESTS</t>
  </si>
  <si>
    <t>Constable, Forest</t>
  </si>
  <si>
    <t>ECO &amp; STATS</t>
  </si>
  <si>
    <t>-</t>
  </si>
  <si>
    <t>Sub-Inspector of Supply</t>
  </si>
  <si>
    <t>Inspector of Supply</t>
  </si>
  <si>
    <t>Inspector of Legal  Metrology</t>
  </si>
  <si>
    <t>Fishery Extn. Officer</t>
  </si>
  <si>
    <t>Asst. Director/ DFDO/ CEO</t>
  </si>
  <si>
    <t>Sr. Para Medical Worker</t>
  </si>
  <si>
    <t>Electrician (DTE &amp; Hosp)</t>
  </si>
  <si>
    <t>Pros/ Ortho Tech - II</t>
  </si>
  <si>
    <t>Block Extn. Educator</t>
  </si>
  <si>
    <t>Supervisor-Pros Ortho</t>
  </si>
  <si>
    <t>Lab. Technician (H&amp;FW/Police)</t>
  </si>
  <si>
    <t>Medical Record Technician</t>
  </si>
  <si>
    <t>Sr. Sanitary Inspector</t>
  </si>
  <si>
    <t>Medical Record Officer</t>
  </si>
  <si>
    <t>Sr. MRO</t>
  </si>
  <si>
    <t>PHN Officer</t>
  </si>
  <si>
    <t>SMEMO cum Dy Director</t>
  </si>
  <si>
    <t>Radiological Safety Officer/ Medical Physicist</t>
  </si>
  <si>
    <t>Asst. Librarian (MPL &amp; CTE)</t>
  </si>
  <si>
    <t>Data Entry Operator (10+2 and Certificate 6 Months)</t>
  </si>
  <si>
    <t>Librarian (MPL)</t>
  </si>
  <si>
    <t>Lang. Lab. Tech (MHTC)</t>
  </si>
  <si>
    <t>Foreman (WP)</t>
  </si>
  <si>
    <t>Sr. Draftsman (MPL)</t>
  </si>
  <si>
    <t>Foreman (MPL)</t>
  </si>
  <si>
    <t>Asst. Dozer Optr.</t>
  </si>
  <si>
    <t>Asst. Tractor Optr.</t>
  </si>
  <si>
    <t>Boiler Operator - II</t>
  </si>
  <si>
    <t>Production Asst/ Tech. Asst.</t>
  </si>
  <si>
    <t>Asst. Khadi Inspector</t>
  </si>
  <si>
    <t>Handloom Designer</t>
  </si>
  <si>
    <t>Jr. Craft Instructor</t>
  </si>
  <si>
    <t>Manager Sales Emporium</t>
  </si>
  <si>
    <t>Sr. Craft Instructor</t>
  </si>
  <si>
    <t>Weaving/ Khadi Insptr.</t>
  </si>
  <si>
    <t>Audio Visual Operator</t>
  </si>
  <si>
    <t>Mechanic Grade - I</t>
  </si>
  <si>
    <t>Handloom Research Investigator</t>
  </si>
  <si>
    <t>Craft Research Investigator</t>
  </si>
  <si>
    <t>Manager (Dyeing)</t>
  </si>
  <si>
    <t>Wood Machinist cum Tool Setter</t>
  </si>
  <si>
    <t>Dyer</t>
  </si>
  <si>
    <t>Laboratory Assistant (B.Sc.)</t>
  </si>
  <si>
    <t>EO/EI</t>
  </si>
  <si>
    <t>Extension Officer (H)</t>
  </si>
  <si>
    <t>carpentry Expert</t>
  </si>
  <si>
    <t>Instructor (Blacksmithy)</t>
  </si>
  <si>
    <t>Instructor (IMP Tools)</t>
  </si>
  <si>
    <t>Depot Manager</t>
  </si>
  <si>
    <t>Lab. Assistant (G&amp;M) for B.Sc.</t>
  </si>
  <si>
    <t>Foreman (RSW)</t>
  </si>
  <si>
    <t>Surveyor - I (G&amp;M)</t>
  </si>
  <si>
    <t>Handloom Officer</t>
  </si>
  <si>
    <t>Fruit Pre. Technician</t>
  </si>
  <si>
    <t>Asst. Tech. Officer</t>
  </si>
  <si>
    <t>Boiler Operator - I</t>
  </si>
  <si>
    <t>Industrial Promotion Officer</t>
  </si>
  <si>
    <t>Production Manager</t>
  </si>
  <si>
    <t>Foreman (Mechanic)</t>
  </si>
  <si>
    <t>Project Foreman/ Production Manager</t>
  </si>
  <si>
    <t>Supervisor (to be Instructor Sel. Gr)</t>
  </si>
  <si>
    <t>Group Instructor (to be Instructor Sel. Gr)</t>
  </si>
  <si>
    <t>Vice Principal (ITI)</t>
  </si>
  <si>
    <t>Asst. Circle Officer</t>
  </si>
  <si>
    <t>Bandman/ OG Homegaurd/ Gaurdman</t>
  </si>
  <si>
    <t>Havildar/ Jr/ Instructor</t>
  </si>
  <si>
    <t>Asst. to Dist. Comdt.</t>
  </si>
  <si>
    <t>ADM Subedar</t>
  </si>
  <si>
    <t>Centre Commander/ JSO</t>
  </si>
  <si>
    <t>Armature Winder</t>
  </si>
  <si>
    <t>Engine Operator - I</t>
  </si>
  <si>
    <t>Cable Jointer</t>
  </si>
  <si>
    <t>Switchboard Operatoru - I</t>
  </si>
  <si>
    <t>Sr. Engine Operator</t>
  </si>
  <si>
    <t>Head Constable/ Havilder Clerk/ Armed Havilder</t>
  </si>
  <si>
    <t>Forensic Science Assistant</t>
  </si>
  <si>
    <t>Chief Head Warder</t>
  </si>
  <si>
    <t>Chief Instructor</t>
  </si>
  <si>
    <t>Supdt. Of Jails</t>
  </si>
  <si>
    <t>AIG/ Special Supt.</t>
  </si>
  <si>
    <t>Gram Sevika (Trained)</t>
  </si>
  <si>
    <t>REVENUE</t>
  </si>
  <si>
    <t>Principal (DIET, DRC under SCERT) (Future recruits)</t>
  </si>
  <si>
    <t>Vice Principal (DIET)</t>
  </si>
  <si>
    <t>Principal (HSS)</t>
  </si>
  <si>
    <t>Vice Principal (HSS)</t>
  </si>
  <si>
    <t>Trained Lecturer (Selection)</t>
  </si>
  <si>
    <t>Trained Lecturer (Sr.)</t>
  </si>
  <si>
    <t>Trained Lecturer (Jr.)</t>
  </si>
  <si>
    <t>Untrained Lecturer</t>
  </si>
  <si>
    <t>Trained Graduate Teacher (Sr)/ Trained Graduate Hindi Teacher (Sr.) (HS)</t>
  </si>
  <si>
    <t>Headmaster (Entry) (MS)</t>
  </si>
  <si>
    <t>Trained Graduate Teacher (Sr)/ Trained Graduate Hindi Teacher (Sr.) (MS)</t>
  </si>
  <si>
    <t>Trained UG Hindi Teacher (Sel) (MS)</t>
  </si>
  <si>
    <t>Trained UG Hindi Teacher (Sr) (MS)</t>
  </si>
  <si>
    <t>Graduate Headmaster (Entry) (PS)</t>
  </si>
  <si>
    <t>Headmaster (Entry) (PS)</t>
  </si>
  <si>
    <t>Trained Graduate Teacher (Sr)/ Trained Graduate Hindi Teacher (Sr.) (PS)</t>
  </si>
  <si>
    <t>Trained Under Graduate Teacher (Sel.)/ Trained Under Graduate Hindi Teacher (Sel) (PS)</t>
  </si>
  <si>
    <t>Trained Under Graduate Teacher (Sr)/ Trained Under Graduate Hindi Teacher (Sr.) (PS)</t>
  </si>
  <si>
    <t>Asst. Dir/ DSO</t>
  </si>
  <si>
    <t>Mechanic (Auto/Elect)</t>
  </si>
  <si>
    <t>Counselor (Edn/Career/General)</t>
  </si>
  <si>
    <t>Vocational Trg. Instructor (Comp/Auto/Elect)</t>
  </si>
  <si>
    <t>Instructor/ Sr. Instructor</t>
  </si>
  <si>
    <t>Instructor (AWTC)</t>
  </si>
  <si>
    <t>Sign Language Interpreter (PWD)</t>
  </si>
  <si>
    <t>Pre-School Teacher</t>
  </si>
  <si>
    <t>S.W. Teacher/ Health Instructor</t>
  </si>
  <si>
    <t>Principal (AWTC)</t>
  </si>
  <si>
    <t>Supdt. (PWD)</t>
  </si>
  <si>
    <t>Asst. Project Director (ACC)</t>
  </si>
  <si>
    <t>Asst. Commissioner (PWD)</t>
  </si>
  <si>
    <t>Soil Conservation Field Man</t>
  </si>
  <si>
    <t>Assistant Trator Operator</t>
  </si>
  <si>
    <t>Soil Overseer</t>
  </si>
  <si>
    <t>Asst. Soil Con. Officer</t>
  </si>
  <si>
    <t>ASCE/ Asst. Director</t>
  </si>
  <si>
    <t>Principal (RETI)</t>
  </si>
  <si>
    <t>Asst. Organiser (SG)</t>
  </si>
  <si>
    <t>Dist. Organiser</t>
  </si>
  <si>
    <t>Sr. F.A. / State Organiser</t>
  </si>
  <si>
    <t>Enforcement Sub Inspector</t>
  </si>
  <si>
    <t>Enforcement Inspector</t>
  </si>
  <si>
    <t>Asst. Store Officer</t>
  </si>
  <si>
    <t>Asst. Commissioner (STA)</t>
  </si>
  <si>
    <t>DTO</t>
  </si>
  <si>
    <t>Joint Director (MVI)</t>
  </si>
  <si>
    <t>Town Sanitory Inspector</t>
  </si>
  <si>
    <t>Town Supervisor</t>
  </si>
  <si>
    <t>ORGANISED SERVICE</t>
  </si>
  <si>
    <t>MAS (Agri) Grade - V</t>
  </si>
  <si>
    <t>MAS (Agri) Grade - IV</t>
  </si>
  <si>
    <t>MHS (Horti) Grade - V</t>
  </si>
  <si>
    <t>MHS (Horti) Grade - IV</t>
  </si>
  <si>
    <t>MHS (Health) Grade - I</t>
  </si>
  <si>
    <t>MHS (Health) Special Grade</t>
  </si>
  <si>
    <t>Appointing Authority</t>
  </si>
  <si>
    <t>Cadres</t>
  </si>
  <si>
    <t>Mizoram Finance &amp; Accounts Service</t>
  </si>
  <si>
    <t>Mizoram Civil Service</t>
  </si>
  <si>
    <t>Mizoram Police Service</t>
  </si>
  <si>
    <t>Mizoram Engineering Service</t>
  </si>
  <si>
    <t>Mizoram Planning, Economics &amp; Statistical Service</t>
  </si>
  <si>
    <t>Mizoram Forest Service</t>
  </si>
  <si>
    <t>Mizoram Secretariat Service (Steno)</t>
  </si>
  <si>
    <t>Mizoram Secretariat Service (Ministerial)</t>
  </si>
  <si>
    <t>Mizoram Information Service</t>
  </si>
  <si>
    <t>Mizoram Health Service</t>
  </si>
  <si>
    <t>Cadre</t>
  </si>
  <si>
    <t>DPAR (SSW)</t>
  </si>
  <si>
    <t>DPAR (CSW)</t>
  </si>
  <si>
    <t>Planing &amp; Programme Implementation</t>
  </si>
  <si>
    <t xml:space="preserve">Health Department </t>
  </si>
  <si>
    <t>Co-operative Department</t>
  </si>
  <si>
    <t xml:space="preserve">Public Works Department
</t>
  </si>
  <si>
    <t>PHED</t>
  </si>
  <si>
    <t>Count</t>
  </si>
  <si>
    <t>Junior Grade</t>
  </si>
  <si>
    <t>Senior Grade</t>
  </si>
  <si>
    <t>JAG</t>
  </si>
  <si>
    <t>Selection Grade</t>
  </si>
  <si>
    <t>Supertime Grade B</t>
  </si>
  <si>
    <t>Supertime Grade A</t>
  </si>
  <si>
    <t>SAG</t>
  </si>
  <si>
    <t>Grade - I(A)</t>
  </si>
  <si>
    <t>Supertime Grade</t>
  </si>
  <si>
    <t>Spl. Grade</t>
  </si>
  <si>
    <t>Cat. III</t>
  </si>
  <si>
    <t>Cat. II</t>
  </si>
  <si>
    <t>Cat. I</t>
  </si>
  <si>
    <t>Spl Grade/ Addl. RCS</t>
  </si>
  <si>
    <t>Grade-V</t>
  </si>
  <si>
    <t>Grade-IV</t>
  </si>
  <si>
    <t>Grade-III</t>
  </si>
  <si>
    <t>Grade-II</t>
  </si>
  <si>
    <t>Grade-I</t>
  </si>
  <si>
    <t>CANCELLED</t>
  </si>
  <si>
    <t>Dearness Allowances</t>
  </si>
  <si>
    <t>Special Compensatory (Remote Locality) Allowance</t>
  </si>
  <si>
    <t>Non-Practising Allowance</t>
  </si>
  <si>
    <t xml:space="preserve">Family Planning Allowance </t>
  </si>
  <si>
    <t>Training Allowance</t>
  </si>
  <si>
    <t>Leave Compensaory Allowance</t>
  </si>
  <si>
    <t>GPF Advance Amount</t>
  </si>
  <si>
    <t>Date of Paybill</t>
  </si>
  <si>
    <t>Nominations</t>
  </si>
  <si>
    <t>DCRG</t>
  </si>
  <si>
    <t>MGEGIS</t>
  </si>
  <si>
    <t>Allocation</t>
  </si>
  <si>
    <t>Remarks</t>
  </si>
  <si>
    <t>Monthly Recovery Amount Type</t>
  </si>
  <si>
    <t>PB-2 (9300 - 34800)</t>
  </si>
  <si>
    <t>PB-3 (15600 - 39100)</t>
  </si>
  <si>
    <t>PB-4 (37400 - 67000)</t>
  </si>
  <si>
    <t>PB-1 (5200 - 20200)</t>
  </si>
  <si>
    <t>1S (4440 - 7440)</t>
  </si>
  <si>
    <t>Unemployed</t>
  </si>
  <si>
    <t>Medical</t>
  </si>
  <si>
    <t>Pension</t>
  </si>
  <si>
    <t>Travel</t>
  </si>
  <si>
    <t>NPS</t>
  </si>
  <si>
    <t>Chawngte</t>
  </si>
  <si>
    <t>HAG (69000 - 79000)</t>
  </si>
  <si>
    <t>HAG+Scale (75500 - 80000)</t>
  </si>
  <si>
    <t>Apex (80000)</t>
  </si>
  <si>
    <t>Cabinet Secretary (90000)</t>
  </si>
  <si>
    <t xml:space="preserve">Mizoram Home Guards Department </t>
  </si>
  <si>
    <t>Driver-Spl Grade </t>
  </si>
  <si>
    <t>DEVELOPMENT</t>
  </si>
  <si>
    <t>Dy. Director, IF &amp; SS</t>
  </si>
  <si>
    <t>Addl. Director, FSC &amp; CA</t>
  </si>
  <si>
    <t>Driver-Spl grade </t>
  </si>
  <si>
    <t>Room Waiter </t>
  </si>
  <si>
    <t>Asst. Director, HS</t>
  </si>
  <si>
    <t>(MIFCO)-Driver-Spl Grade </t>
  </si>
  <si>
    <t>(MKVIB)-Driver-Spl Grade </t>
  </si>
  <si>
    <t>(ZIDCO)-Driver-Spl Grade </t>
  </si>
  <si>
    <t>Bench Clerk-I Grade </t>
  </si>
  <si>
    <t>Bench Clerk-II Grade </t>
  </si>
  <si>
    <t>Bench Clerk-III Grade </t>
  </si>
  <si>
    <t>Computer Operator </t>
  </si>
  <si>
    <t>Librarian </t>
  </si>
  <si>
    <t>Surveyor (Sr.)</t>
  </si>
  <si>
    <t>Graduation</t>
  </si>
  <si>
    <t>Adopted Son</t>
  </si>
  <si>
    <t>Adopted Daughter</t>
  </si>
  <si>
    <t>Special Allowance</t>
  </si>
  <si>
    <t>North-east Allowance</t>
  </si>
  <si>
    <t>Finance Department</t>
  </si>
  <si>
    <t>Home Department</t>
  </si>
  <si>
    <t>Power &amp; Electricity Department</t>
  </si>
  <si>
    <t>Forest Department</t>
  </si>
  <si>
    <t>Information and Public Relation Department</t>
  </si>
  <si>
    <t>AH &amp;Vety Department</t>
  </si>
  <si>
    <t>Administrative Subedar</t>
  </si>
  <si>
    <t>Assistant to District Commandant</t>
  </si>
  <si>
    <t>Boot Maker</t>
  </si>
  <si>
    <t>Barber</t>
  </si>
  <si>
    <t>Dhobi</t>
  </si>
  <si>
    <t>Water Carrier</t>
  </si>
  <si>
    <t>Horticulture Department</t>
  </si>
  <si>
    <t>C</t>
  </si>
  <si>
    <t>Employee Details</t>
  </si>
  <si>
    <t>DDO Code:  101001</t>
  </si>
  <si>
    <t>Name:</t>
  </si>
  <si>
    <t>Mr. A B C</t>
  </si>
  <si>
    <t>Personal Information</t>
  </si>
  <si>
    <t>Date of Birth:</t>
  </si>
  <si>
    <t>Gender:</t>
  </si>
  <si>
    <t>Marital Status:</t>
  </si>
  <si>
    <t>Category:</t>
  </si>
  <si>
    <t>Blood Group:</t>
  </si>
  <si>
    <t>Height:</t>
  </si>
  <si>
    <t>Personal Identification Marks:</t>
  </si>
  <si>
    <t>Address</t>
  </si>
  <si>
    <t>Permanent:</t>
  </si>
  <si>
    <t>-D1-Andaman and Nicobar Islands</t>
  </si>
  <si>
    <t xml:space="preserve"> 0- 0</t>
  </si>
  <si>
    <t>Present:</t>
  </si>
  <si>
    <t>Mobile Phone</t>
  </si>
  <si>
    <t>Identity</t>
  </si>
  <si>
    <t>Number</t>
  </si>
  <si>
    <t>Place of Issue</t>
  </si>
  <si>
    <t>Issue Date</t>
  </si>
  <si>
    <t>Expiry Date</t>
  </si>
  <si>
    <t>N/A</t>
  </si>
  <si>
    <t>Driver's License</t>
  </si>
  <si>
    <t>Passport</t>
  </si>
  <si>
    <t>Daughter - Dr. fdf fdsvg vcsw</t>
  </si>
  <si>
    <t>Family As per</t>
  </si>
  <si>
    <t>Medical Attendance</t>
  </si>
  <si>
    <t>Pension Rules</t>
  </si>
  <si>
    <t>Travelling Allowance</t>
  </si>
  <si>
    <t>Education</t>
  </si>
  <si>
    <t>Date of Award</t>
  </si>
  <si>
    <t>vcdsvf</t>
  </si>
  <si>
    <t>rrevsd</t>
  </si>
  <si>
    <t>erffvds</t>
  </si>
  <si>
    <t>Appointment and Posting</t>
  </si>
  <si>
    <t>Date of Continuous Appointment with GoM</t>
  </si>
  <si>
    <t>First Appointment</t>
  </si>
  <si>
    <t>Post Appointed to</t>
  </si>
  <si>
    <t>sad</t>
  </si>
  <si>
    <t>Order Number</t>
  </si>
  <si>
    <t>ds</t>
  </si>
  <si>
    <t>sdws</t>
  </si>
  <si>
    <t>Name of the Cadre</t>
  </si>
  <si>
    <t>Grade with Cadre</t>
  </si>
  <si>
    <t>Cadre Controlling Authority</t>
  </si>
  <si>
    <t>Present Appointment</t>
  </si>
  <si>
    <t>Date of Appointment/Promotion</t>
  </si>
  <si>
    <t>Service Book</t>
  </si>
  <si>
    <t>Date of Last Verification</t>
  </si>
  <si>
    <t>Address of where the Service Book is Present</t>
  </si>
  <si>
    <t>d</t>
  </si>
  <si>
    <t>Posting</t>
  </si>
  <si>
    <t>Foreign Posting at</t>
  </si>
  <si>
    <t>Generic Name of the Post</t>
  </si>
  <si>
    <t>dsf</t>
  </si>
  <si>
    <t>Place of Posting</t>
  </si>
  <si>
    <t>df</t>
  </si>
  <si>
    <t>Post Type</t>
  </si>
  <si>
    <t>Head Office</t>
  </si>
  <si>
    <t>sdf</t>
  </si>
  <si>
    <t>Date of Joining Present Post</t>
  </si>
  <si>
    <t>Name of Office</t>
  </si>
  <si>
    <t>Office Address</t>
  </si>
  <si>
    <t>--Andaman and Nicobar Islands</t>
  </si>
  <si>
    <t xml:space="preserve"> 0- 0- 0</t>
  </si>
  <si>
    <t>HQ Address</t>
  </si>
  <si>
    <t>Additional Charges</t>
  </si>
  <si>
    <t>Additional Charge -  2</t>
  </si>
  <si>
    <t>Pay Details</t>
  </si>
  <si>
    <t>Current Pay in Pay Band</t>
  </si>
  <si>
    <t>Rs.</t>
  </si>
  <si>
    <t>Amount (Rs.)</t>
  </si>
  <si>
    <t>Mandatory Deductions</t>
  </si>
  <si>
    <t>GPF Contribution</t>
  </si>
  <si>
    <t>%DA</t>
  </si>
  <si>
    <t>Recovery</t>
  </si>
  <si>
    <t>Advance Amount</t>
  </si>
  <si>
    <t>Loans and Recoveries</t>
  </si>
  <si>
    <t>Amount Sanctioned</t>
  </si>
  <si>
    <t>Principal/Interest</t>
  </si>
  <si>
    <t>Recovery amount</t>
  </si>
  <si>
    <t>Loan Code/No.</t>
  </si>
  <si>
    <t>vdsds3</t>
  </si>
  <si>
    <t>Nomination for GPF</t>
  </si>
  <si>
    <t>32de</t>
  </si>
  <si>
    <t>scdsfs</t>
  </si>
  <si>
    <t>Allocation %</t>
  </si>
  <si>
    <t>Checked and Verifed as per Paybill of December 2013</t>
  </si>
  <si>
    <t>Joint Director, Accounts and Treasury, Southern Zone</t>
  </si>
  <si>
    <t>Station Superintendent, MST, Lunglei</t>
  </si>
  <si>
    <t>Deputy Director, Central Medical Store</t>
  </si>
  <si>
    <t>District Fisheries Development Officer</t>
  </si>
  <si>
    <t>Assistant Commissioner, Persons with Disabilities</t>
  </si>
  <si>
    <t>Treasury Officer, Chawngte</t>
  </si>
  <si>
    <t>090702</t>
  </si>
  <si>
    <t>District Sericulture Officer, Mamit</t>
  </si>
  <si>
    <t>Joint Director</t>
  </si>
  <si>
    <t>Dy. Director, Central Medical Store</t>
  </si>
  <si>
    <t>Supdt. of District Jail, Lawngtlai</t>
  </si>
  <si>
    <t>A</t>
  </si>
  <si>
    <t>B</t>
  </si>
  <si>
    <t>GPF No.</t>
  </si>
  <si>
    <t>DDJDPOE908</t>
  </si>
  <si>
    <t>Deputy Resident Commissioner - Bangalore</t>
  </si>
  <si>
    <t>H.D. (Untrained)</t>
  </si>
  <si>
    <t>(MIFCO)-Steno-I Grade</t>
  </si>
  <si>
    <t>(MKVIB)-Steno-I Grade</t>
  </si>
  <si>
    <t>(MKVIB)-Steno-III Grade</t>
  </si>
  <si>
    <t>(ZOHANDCO)-Steno-I Grade</t>
  </si>
  <si>
    <t>(ZENICS)-Steno-I Grade</t>
  </si>
  <si>
    <t>(YOUTH COMMISSION)-Steno-I Grade</t>
  </si>
  <si>
    <t>(YOUTH COMMISSION)-Steno-III Grade</t>
  </si>
  <si>
    <t>(MAMCO)-Steno-I Grade</t>
  </si>
  <si>
    <t>(MAMCO)-Steno-III Grade</t>
  </si>
  <si>
    <t>Deputy Resident Commissioner</t>
  </si>
  <si>
    <t>Centre Director, De-addiction Centre,Sethawn</t>
  </si>
  <si>
    <t>District Sericulture Officer, Lunglei</t>
  </si>
  <si>
    <t>District Sericulture Officer, Saiha</t>
  </si>
  <si>
    <t>District Sericulture Officer, Champhai</t>
  </si>
  <si>
    <t>District Sericulture Officer, Kolasib</t>
  </si>
  <si>
    <t>District Sericulture Officer, Serchhip</t>
  </si>
  <si>
    <t>District Sericulture Officer, Lawngtlai</t>
  </si>
  <si>
    <t>Deputy Secretary, RD (BADP)</t>
  </si>
  <si>
    <t>Director, Rural Development</t>
  </si>
  <si>
    <t>Project Director, SLMC</t>
  </si>
  <si>
    <t>Block Development Officer, Tlangnuam</t>
  </si>
  <si>
    <t>Block Development Officer, Thingsul</t>
  </si>
  <si>
    <t>Block Development Officer, Darlawn</t>
  </si>
  <si>
    <t>Block Development Officer, Reiek</t>
  </si>
  <si>
    <t>Block Development Officer, Aibawk</t>
  </si>
  <si>
    <t>Block Development Officer, Phullen</t>
  </si>
  <si>
    <t xml:space="preserve">EE, Sewarage &amp; Drainage, Aizawl East Division, PHE </t>
  </si>
  <si>
    <t>Director, Health Services</t>
  </si>
  <si>
    <t>Director,Hospital &amp; Medical Education.</t>
  </si>
  <si>
    <t>Medical Supdt.Civil Hospital Aizawl</t>
  </si>
  <si>
    <t>Chief Medical Officer,  East</t>
  </si>
  <si>
    <t>Chief Medical Officer,.West</t>
  </si>
  <si>
    <t>PMO, Health Worker Trgn.Centre, Kulikawn</t>
  </si>
  <si>
    <t>Principal, Nursing School, Aizawl</t>
  </si>
  <si>
    <t>Dy. Medical Supdt. Kulikawn Hospital</t>
  </si>
  <si>
    <t>Chief Medical Officer, Lunglei</t>
  </si>
  <si>
    <t>Medical Superintendent, Civil Hospital., Lunglei</t>
  </si>
  <si>
    <t>Joint Resident Commissioner</t>
  </si>
  <si>
    <t>Planning &amp; Program Implementation</t>
  </si>
  <si>
    <t>Pr. Residential Commissioner</t>
  </si>
  <si>
    <t>Jt. Residential Commissioner</t>
  </si>
  <si>
    <t>Cadre Level/Type</t>
  </si>
  <si>
    <t>AV Production Assistant-I</t>
  </si>
  <si>
    <t>AV Production Assistant-III</t>
  </si>
  <si>
    <t>AV Production Assistant-II</t>
  </si>
  <si>
    <t>Chief Scientific Officer</t>
  </si>
  <si>
    <t>Pr. Scientific Officer</t>
  </si>
  <si>
    <t>Scientific Officer</t>
  </si>
  <si>
    <t>(MBSE)-Driver-II Grade</t>
  </si>
  <si>
    <t>(MBSE)-Driver-Spl Grade </t>
  </si>
  <si>
    <t>(ZOHANDCO)-Driver-Spl Grade</t>
  </si>
  <si>
    <t>(ZOHANDCO)-Driver-III Grade</t>
  </si>
  <si>
    <t>(ZOHANDCO)-Driver-II Grade</t>
  </si>
  <si>
    <t>(ZENICS)-Driver-I Grade</t>
  </si>
  <si>
    <t>(ZENICS)-Driver-Spl Grade</t>
  </si>
  <si>
    <t>Section Assistant (Un-Trained)</t>
  </si>
  <si>
    <t>(SPORT COUNCIL)-Driver-Spl Grade</t>
  </si>
  <si>
    <t>(SPORT COUNCIL)-Driver-III Grade</t>
  </si>
  <si>
    <t>(MAMCO)-Driver-III Grade</t>
  </si>
  <si>
    <t>(MAMCO)-Driver-Spl Grade</t>
  </si>
  <si>
    <t>(ADA)-Driver-II Grade</t>
  </si>
  <si>
    <t>(ADA)-Driver-Spl Grade</t>
  </si>
  <si>
    <t>(AMC)-Driver-I Grade</t>
  </si>
  <si>
    <t>(AMC)-Driver-II Grade</t>
  </si>
  <si>
    <t>(AMC)-Driver-Spl Grade</t>
  </si>
  <si>
    <t>Sr. Scientific Officer</t>
  </si>
  <si>
    <t>Wireless Operator</t>
  </si>
  <si>
    <t>S.D.P.O.</t>
  </si>
  <si>
    <t>Commandant</t>
  </si>
  <si>
    <t>Dy. Commandant</t>
  </si>
  <si>
    <t>Asst. Commandant</t>
  </si>
  <si>
    <t>Adjutant</t>
  </si>
  <si>
    <t>Adm. (Inspector)</t>
  </si>
  <si>
    <t>Chief Drill Instructor</t>
  </si>
  <si>
    <t>Junior Adm. (Sub Inspector)</t>
  </si>
  <si>
    <t>Chaplain</t>
  </si>
  <si>
    <t>Legal Advisor</t>
  </si>
  <si>
    <t>D.I.G (Headquarters)</t>
  </si>
  <si>
    <t>D.I.G (Training)</t>
  </si>
  <si>
    <t>D.I.G (Northern Range)</t>
  </si>
  <si>
    <t>D.I.G (Southern Range)</t>
  </si>
  <si>
    <t>D.I.G (C.I.D.)</t>
  </si>
  <si>
    <t>S.P. (M)</t>
  </si>
  <si>
    <t>Addl. S.P. (M)</t>
  </si>
  <si>
    <t>Dy. S.P. (M)</t>
  </si>
  <si>
    <t>Inspector (M)</t>
  </si>
  <si>
    <t>Sub Inspector (M)</t>
  </si>
  <si>
    <t>Asst. Sub Inspector (M)</t>
  </si>
  <si>
    <t>A.I.G.P. - I</t>
  </si>
  <si>
    <t>A.I.G.P. - II</t>
  </si>
  <si>
    <t>A.I.G.P. - III</t>
  </si>
  <si>
    <t>A.I.G.P. (Training)</t>
  </si>
  <si>
    <t>Deputy Secretary Mizoram Finance Commission</t>
  </si>
  <si>
    <t>Dev. Officer, Sinlung Hill Dev. Council</t>
  </si>
  <si>
    <t>SDO (Civil), Hnahthial</t>
  </si>
  <si>
    <t>SDO (Civil), Tlabung</t>
  </si>
  <si>
    <t>SDO(Civil), Vairengte</t>
  </si>
  <si>
    <t>SDO (Civil), Chawngte</t>
  </si>
  <si>
    <t>SDO (Civil), Sangau</t>
  </si>
  <si>
    <t>SDO (Civil),Thenzawl</t>
  </si>
  <si>
    <t>SDO (Civil), N.Vanlaiphai</t>
  </si>
  <si>
    <t>SDO (Civil), Khawzawl</t>
  </si>
  <si>
    <t>SDO (Civil), Kawrthah</t>
  </si>
  <si>
    <t>SDO (Civil), W.Phaileng</t>
  </si>
  <si>
    <t>S.P. Fire &amp; E.S.</t>
  </si>
  <si>
    <t>S.P. Security</t>
  </si>
  <si>
    <t>S.P. CID (Crime)</t>
  </si>
  <si>
    <t>S.P. CID (SB)</t>
  </si>
  <si>
    <t>S.P. Traffic Police</t>
  </si>
  <si>
    <t>S.P. Aizawl</t>
  </si>
  <si>
    <t>Jt. Director, Forensic Science Lab.</t>
  </si>
  <si>
    <t>Comdt. General, MRHG</t>
  </si>
  <si>
    <t>Comdt. CTI Sesawng</t>
  </si>
  <si>
    <t>Dist. Comdt. MRHG</t>
  </si>
  <si>
    <t>Spl. Supdt. Central Jail, Aizawl</t>
  </si>
  <si>
    <t>Supdt. District Jail, Aizawl</t>
  </si>
  <si>
    <t>S.P. (DVO), Lunglei</t>
  </si>
  <si>
    <t>S.P. (DEF), Lunglei</t>
  </si>
  <si>
    <t>S.P. (DSB), Lunglei</t>
  </si>
  <si>
    <t>Dy.Director, Zilla Sainik W.&amp; Resettlement,Lunglei</t>
  </si>
  <si>
    <t>Commandant I.R. Bn., Khawzawl</t>
  </si>
  <si>
    <t>Commandant  Ist. I.R. Bn., Mualvum</t>
  </si>
  <si>
    <t>Supdt. of District Jail, Kolasib</t>
  </si>
  <si>
    <t>Dist. Sainik Welf &amp; Resst. Officer, Lunglei</t>
  </si>
  <si>
    <t>Director, Food Civil Supplies &amp; Consumer Affairs</t>
  </si>
  <si>
    <t>Registrar, SCDRC</t>
  </si>
  <si>
    <t>Dy.Controller, Legal Metrology, Lunglei</t>
  </si>
  <si>
    <t>District Civil Supply officer, Lunglei</t>
  </si>
  <si>
    <t>Sub Dvisional FCS &amp; C. A, Tlabung</t>
  </si>
  <si>
    <t>Assistant Controller, Legal Metrology, Saiha</t>
  </si>
  <si>
    <t xml:space="preserve">Deputy Controller, Printing  &amp; Stationeries </t>
  </si>
  <si>
    <t>D.L.A.O  (LAD), Lunglei</t>
  </si>
  <si>
    <t>D.L.A.O  (LAD), Kolasib</t>
  </si>
  <si>
    <t>Dist. Adult Edn. Officer (E)</t>
  </si>
  <si>
    <t>Dist. Adult Edn. Officer (W)</t>
  </si>
  <si>
    <t>Dist. Education Officer, Aizawl</t>
  </si>
  <si>
    <t>Principal, Govt. Leitlangpui HSS, Lunglei</t>
  </si>
  <si>
    <t xml:space="preserve">Headmaster,Govt. Siaha H/S </t>
  </si>
  <si>
    <t>Principal, Govt. HSS, Saiha</t>
  </si>
  <si>
    <t xml:space="preserve">Headmaster, Govt.G.M HS, Champhai </t>
  </si>
  <si>
    <t>Headmaster, Champhai High School</t>
  </si>
  <si>
    <t xml:space="preserve">Headmaster, Govt. PCR HS,Serchhip </t>
  </si>
  <si>
    <t>Headmaster, Govt. JM HS, Serchhip</t>
  </si>
  <si>
    <t>Headmaster, Govt. Thenzawl HS</t>
  </si>
  <si>
    <t>Headmaster, Govt. Keitum HS</t>
  </si>
  <si>
    <t>Headmaster, Govt. Baktawng HS</t>
  </si>
  <si>
    <t>Headmaster, Govt. Lalengvunga HS</t>
  </si>
  <si>
    <t>Hdm., Govt. Democratic HS, Khumtung</t>
  </si>
  <si>
    <t>Hdm., Govt. Chhiahtlang HS</t>
  </si>
  <si>
    <t>Principal, Govt. HSS, Serchhip</t>
  </si>
  <si>
    <t>Principal, Mini DIET, Serchhip</t>
  </si>
  <si>
    <t>Dist. Sports &amp; Youth Services Officer, Lunglei</t>
  </si>
  <si>
    <t>Museum Curator, Mizoram State Museum</t>
  </si>
  <si>
    <t>Director, Mizoram State Cancer Institute, Zemabawk</t>
  </si>
  <si>
    <t>C.D.P.O., Thingdawl</t>
  </si>
  <si>
    <t>C.D.P.O., Bikhawthlir</t>
  </si>
  <si>
    <t>C.D.P.O., Zawlnuam</t>
  </si>
  <si>
    <t>C.D.P.O., Bungtlang South</t>
  </si>
  <si>
    <t>C.D.P.O., W.Phaileng</t>
  </si>
  <si>
    <t>Director, Disaster Management &amp; Rehabilitation</t>
  </si>
  <si>
    <t>Sub-Divisional  Horticulture Officer, Hnahthial</t>
  </si>
  <si>
    <t>Sub-Divisional Horticulture Officer, Champhai</t>
  </si>
  <si>
    <t>Sub-Div. Horticulture Officer, Rawpuichhip</t>
  </si>
  <si>
    <t>Principal, School of Vety Sc., Lungpher</t>
  </si>
  <si>
    <t>Sub Divnl. A.H &amp; Vety Officer, Tlabung</t>
  </si>
  <si>
    <t>Conservator of Forests, Research &amp; Dev.</t>
  </si>
  <si>
    <t>D.F.O, Darlawn</t>
  </si>
  <si>
    <t>D.F.O, Extension</t>
  </si>
  <si>
    <t>D.F.O, Kolasib</t>
  </si>
  <si>
    <t>D.F.O, Lawngtlai</t>
  </si>
  <si>
    <t>D.F.O, Mamit</t>
  </si>
  <si>
    <t>D.F.O, Kawrthah</t>
  </si>
  <si>
    <t>Dy.Conservator of Forest (Wildlife)</t>
  </si>
  <si>
    <t>Director, Urban Dev. &amp; Poverty Alleaviation</t>
  </si>
  <si>
    <t>Dist. Sainik Welfare &amp; Rest.Officer, Kolasib</t>
  </si>
  <si>
    <t>Dist. Sainik Welfare &amp; Res.Officer, Aizawl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</si>
</sst>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5" fillId="4" borderId="0" applyNumberFormat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0" borderId="0" xfId="1"/>
    <xf numFmtId="0" fontId="1" fillId="0" borderId="0" xfId="1" applyFont="1"/>
    <xf numFmtId="0" fontId="2" fillId="0" borderId="0" xfId="0" applyFont="1"/>
    <xf numFmtId="15" fontId="1" fillId="0" borderId="0" xfId="1" applyNumberFormat="1"/>
    <xf numFmtId="14" fontId="1" fillId="0" borderId="0" xfId="1" applyNumberFormat="1"/>
    <xf numFmtId="19" fontId="1" fillId="0" borderId="0" xfId="1" applyNumberFormat="1"/>
    <xf numFmtId="3" fontId="1" fillId="0" borderId="0" xfId="1" applyNumberFormat="1"/>
    <xf numFmtId="0" fontId="3" fillId="0" borderId="0" xfId="1" applyFont="1"/>
    <xf numFmtId="0" fontId="1" fillId="0" borderId="0" xfId="1" applyAlignment="1">
      <alignment horizontal="left"/>
    </xf>
    <xf numFmtId="0" fontId="1" fillId="0" borderId="0" xfId="1" applyAlignment="1"/>
    <xf numFmtId="49" fontId="1" fillId="0" borderId="0" xfId="1" applyNumberFormat="1"/>
    <xf numFmtId="0" fontId="8" fillId="0" borderId="0" xfId="1" applyFont="1" applyAlignment="1">
      <alignment wrapText="1"/>
    </xf>
    <xf numFmtId="0" fontId="12" fillId="0" borderId="0" xfId="1" applyFont="1" applyAlignment="1">
      <alignment wrapText="1"/>
    </xf>
    <xf numFmtId="0" fontId="14" fillId="0" borderId="0" xfId="1" applyFont="1" applyAlignment="1">
      <alignment wrapText="1"/>
    </xf>
    <xf numFmtId="14" fontId="12" fillId="0" borderId="1" xfId="1" applyNumberFormat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11" fillId="3" borderId="0" xfId="2" applyFont="1" applyAlignment="1">
      <alignment wrapText="1"/>
    </xf>
    <xf numFmtId="0" fontId="14" fillId="0" borderId="1" xfId="1" applyFont="1" applyBorder="1" applyAlignment="1">
      <alignment wrapText="1"/>
    </xf>
    <xf numFmtId="15" fontId="12" fillId="0" borderId="1" xfId="1" applyNumberFormat="1" applyFont="1" applyBorder="1" applyAlignment="1">
      <alignment wrapText="1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13" fillId="0" borderId="0" xfId="1" applyFont="1" applyAlignment="1">
      <alignment horizontal="center" wrapText="1"/>
    </xf>
    <xf numFmtId="0" fontId="12" fillId="0" borderId="0" xfId="1" applyFont="1" applyBorder="1" applyAlignment="1">
      <alignment horizontal="right" wrapText="1"/>
    </xf>
    <xf numFmtId="0" fontId="12" fillId="0" borderId="0" xfId="1" applyFont="1" applyAlignment="1">
      <alignment horizontal="left" wrapText="1"/>
    </xf>
    <xf numFmtId="15" fontId="12" fillId="0" borderId="0" xfId="1" applyNumberFormat="1" applyFont="1" applyBorder="1" applyAlignment="1">
      <alignment horizontal="left" wrapText="1"/>
    </xf>
    <xf numFmtId="0" fontId="12" fillId="0" borderId="8" xfId="1" applyFont="1" applyBorder="1" applyAlignment="1">
      <alignment wrapText="1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13" fillId="0" borderId="0" xfId="1" applyFont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0" fontId="11" fillId="3" borderId="0" xfId="2" applyFont="1" applyAlignment="1">
      <alignment horizontal="left" wrapText="1"/>
    </xf>
    <xf numFmtId="15" fontId="12" fillId="0" borderId="1" xfId="1" applyNumberFormat="1" applyFont="1" applyBorder="1" applyAlignment="1">
      <alignment horizontal="center" wrapText="1"/>
    </xf>
    <xf numFmtId="0" fontId="12" fillId="0" borderId="1" xfId="1" applyFont="1" applyBorder="1" applyAlignment="1">
      <alignment horizontal="left" wrapText="1"/>
    </xf>
    <xf numFmtId="0" fontId="14" fillId="0" borderId="3" xfId="1" applyFont="1" applyBorder="1" applyAlignment="1">
      <alignment horizontal="center" wrapText="1"/>
    </xf>
    <xf numFmtId="15" fontId="12" fillId="0" borderId="1" xfId="1" applyNumberFormat="1" applyFont="1" applyBorder="1" applyAlignment="1">
      <alignment horizontal="left" wrapText="1"/>
    </xf>
    <xf numFmtId="0" fontId="15" fillId="5" borderId="0" xfId="1" applyFont="1" applyFill="1" applyAlignment="1">
      <alignment horizontal="left" wrapText="1"/>
    </xf>
    <xf numFmtId="0" fontId="12" fillId="0" borderId="0" xfId="1" applyFont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6" fillId="4" borderId="0" xfId="3" applyFont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5" xfId="1" applyFont="1" applyBorder="1" applyAlignment="1">
      <alignment horizontal="left" wrapText="1"/>
    </xf>
    <xf numFmtId="0" fontId="12" fillId="0" borderId="6" xfId="1" applyFont="1" applyBorder="1" applyAlignment="1">
      <alignment horizontal="left" wrapText="1"/>
    </xf>
    <xf numFmtId="15" fontId="12" fillId="0" borderId="4" xfId="1" applyNumberFormat="1" applyFont="1" applyBorder="1" applyAlignment="1">
      <alignment horizontal="left" wrapText="1"/>
    </xf>
    <xf numFmtId="0" fontId="12" fillId="0" borderId="0" xfId="1" applyFont="1" applyAlignment="1">
      <alignment horizontal="left" wrapText="1"/>
    </xf>
    <xf numFmtId="0" fontId="13" fillId="0" borderId="0" xfId="1" applyFont="1" applyAlignment="1">
      <alignment horizontal="right" wrapText="1"/>
    </xf>
    <xf numFmtId="0" fontId="12" fillId="0" borderId="1" xfId="1" applyFont="1" applyBorder="1" applyAlignment="1">
      <alignment horizontal="left" vertical="top" wrapText="1"/>
    </xf>
    <xf numFmtId="0" fontId="14" fillId="5" borderId="0" xfId="1" applyFont="1" applyFill="1" applyAlignment="1">
      <alignment horizontal="left" wrapText="1"/>
    </xf>
    <xf numFmtId="0" fontId="12" fillId="0" borderId="0" xfId="1" applyFont="1" applyAlignment="1">
      <alignment horizontal="right" wrapText="1"/>
    </xf>
    <xf numFmtId="0" fontId="16" fillId="4" borderId="0" xfId="3" applyFont="1" applyAlignment="1">
      <alignment horizontal="center" wrapText="1"/>
    </xf>
    <xf numFmtId="0" fontId="14" fillId="0" borderId="4" xfId="1" applyFont="1" applyBorder="1" applyAlignment="1">
      <alignment horizontal="right" wrapText="1"/>
    </xf>
    <xf numFmtId="0" fontId="14" fillId="0" borderId="6" xfId="1" applyFont="1" applyBorder="1" applyAlignment="1">
      <alignment horizontal="right" wrapText="1"/>
    </xf>
    <xf numFmtId="0" fontId="12" fillId="0" borderId="4" xfId="1" applyFont="1" applyBorder="1" applyAlignment="1">
      <alignment horizontal="right" wrapText="1"/>
    </xf>
    <xf numFmtId="0" fontId="12" fillId="0" borderId="6" xfId="1" applyFont="1" applyBorder="1" applyAlignment="1">
      <alignment horizontal="right" wrapText="1"/>
    </xf>
    <xf numFmtId="0" fontId="12" fillId="0" borderId="7" xfId="1" applyFont="1" applyBorder="1" applyAlignment="1">
      <alignment horizontal="center" wrapText="1"/>
    </xf>
    <xf numFmtId="0" fontId="14" fillId="0" borderId="0" xfId="1" applyFont="1" applyAlignment="1">
      <alignment horizontal="left" wrapText="1"/>
    </xf>
    <xf numFmtId="0" fontId="16" fillId="4" borderId="0" xfId="3" applyFont="1" applyBorder="1" applyAlignment="1">
      <alignment horizontal="center" wrapText="1"/>
    </xf>
    <xf numFmtId="0" fontId="15" fillId="0" borderId="0" xfId="1" applyFont="1" applyAlignment="1">
      <alignment horizontal="left" wrapText="1"/>
    </xf>
    <xf numFmtId="0" fontId="13" fillId="0" borderId="0" xfId="1" applyFont="1" applyAlignment="1">
      <alignment horizontal="left" wrapText="1"/>
    </xf>
    <xf numFmtId="0" fontId="12" fillId="0" borderId="8" xfId="1" applyFont="1" applyBorder="1" applyAlignment="1">
      <alignment horizontal="center" wrapText="1"/>
    </xf>
    <xf numFmtId="0" fontId="12" fillId="0" borderId="0" xfId="1" applyFont="1" applyAlignment="1">
      <alignment horizontal="center" vertical="top" wrapText="1"/>
    </xf>
    <xf numFmtId="21" fontId="12" fillId="0" borderId="1" xfId="1" applyNumberFormat="1" applyFont="1" applyBorder="1" applyAlignment="1">
      <alignment horizontal="left" wrapText="1"/>
    </xf>
    <xf numFmtId="0" fontId="13" fillId="0" borderId="0" xfId="1" applyFont="1" applyAlignment="1">
      <alignment horizontal="left" vertical="top" wrapText="1"/>
    </xf>
  </cellXfs>
  <cellStyles count="4">
    <cellStyle name="40% - Accent1" xfId="3" builtinId="31"/>
    <cellStyle name="Accent1" xfId="2" builtinId="29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104775</xdr:rowOff>
    </xdr:from>
    <xdr:to>
      <xdr:col>17</xdr:col>
      <xdr:colOff>355695</xdr:colOff>
      <xdr:row>4</xdr:row>
      <xdr:rowOff>174975</xdr:rowOff>
    </xdr:to>
    <xdr:grpSp>
      <xdr:nvGrpSpPr>
        <xdr:cNvPr id="18" name="Group 17"/>
        <xdr:cNvGrpSpPr/>
      </xdr:nvGrpSpPr>
      <xdr:grpSpPr>
        <a:xfrm>
          <a:off x="3762375" y="104775"/>
          <a:ext cx="6956520" cy="832200"/>
          <a:chOff x="3762375" y="104775"/>
          <a:chExt cx="6956520" cy="832200"/>
        </a:xfrm>
      </xdr:grpSpPr>
      <xdr:sp macro="" textlink="">
        <xdr:nvSpPr>
          <xdr:cNvPr id="3" name="TextBox 2"/>
          <xdr:cNvSpPr txBox="1"/>
        </xdr:nvSpPr>
        <xdr:spPr>
          <a:xfrm>
            <a:off x="3762375" y="104775"/>
            <a:ext cx="6956520" cy="6232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3600" b="1" u="none">
                <a:solidFill>
                  <a:schemeClr val="bg2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latin typeface="Arial" pitchFamily="34" charset="0"/>
                <a:cs typeface="Arial" pitchFamily="34" charset="0"/>
              </a:rPr>
              <a:t>Employee Data Collection Tool</a:t>
            </a:r>
          </a:p>
        </xdr:txBody>
      </xdr:sp>
      <xdr:cxnSp macro="">
        <xdr:nvCxnSpPr>
          <xdr:cNvPr id="5" name="Straight Connector 4"/>
          <xdr:cNvCxnSpPr/>
        </xdr:nvCxnSpPr>
        <xdr:spPr>
          <a:xfrm>
            <a:off x="3886200" y="647700"/>
            <a:ext cx="676275" cy="0"/>
          </a:xfrm>
          <a:prstGeom prst="line">
            <a:avLst/>
          </a:prstGeom>
          <a:ln w="381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4695825" y="647700"/>
            <a:ext cx="504825" cy="0"/>
          </a:xfrm>
          <a:prstGeom prst="line">
            <a:avLst/>
          </a:prstGeom>
          <a:ln w="381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5419725" y="647702"/>
            <a:ext cx="5133975" cy="9523"/>
          </a:xfrm>
          <a:prstGeom prst="line">
            <a:avLst/>
          </a:prstGeom>
          <a:ln w="38100">
            <a:solidFill>
              <a:schemeClr val="bg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/>
          <xdr:cNvSpPr txBox="1"/>
        </xdr:nvSpPr>
        <xdr:spPr>
          <a:xfrm>
            <a:off x="6600825" y="638175"/>
            <a:ext cx="4115614" cy="298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400" b="0" u="none">
                <a:solidFill>
                  <a:schemeClr val="accent3"/>
                </a:solidFill>
                <a:latin typeface="Arial" pitchFamily="34" charset="0"/>
                <a:cs typeface="Arial" pitchFamily="34" charset="0"/>
              </a:rPr>
              <a:t>Mizoram Public Resource Management Program </a:t>
            </a:r>
          </a:p>
        </xdr:txBody>
      </xdr:sp>
    </xdr:grpSp>
    <xdr:clientData/>
  </xdr:twoCellAnchor>
  <xdr:twoCellAnchor editAs="oneCell">
    <xdr:from>
      <xdr:col>0</xdr:col>
      <xdr:colOff>152400</xdr:colOff>
      <xdr:row>6</xdr:row>
      <xdr:rowOff>99735</xdr:rowOff>
    </xdr:from>
    <xdr:to>
      <xdr:col>8</xdr:col>
      <xdr:colOff>304800</xdr:colOff>
      <xdr:row>27</xdr:row>
      <xdr:rowOff>0</xdr:rowOff>
    </xdr:to>
    <xdr:pic>
      <xdr:nvPicPr>
        <xdr:cNvPr id="23" name="Picture 22" descr="C:\Users\sbalivada\AppData\Local\Microsoft\Windows\Temporary Internet Files\Content.IE5\4GDYU5SG\MP910216414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42735"/>
          <a:ext cx="5029200" cy="3900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419100</xdr:colOff>
          <xdr:row>19</xdr:row>
          <xdr:rowOff>104775</xdr:rowOff>
        </xdr:from>
        <xdr:to>
          <xdr:col>16</xdr:col>
          <xdr:colOff>447675</xdr:colOff>
          <xdr:row>21</xdr:row>
          <xdr:rowOff>85725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Login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Deloitte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C9DD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showGridLines="0" tabSelected="1" zoomScaleNormal="100" workbookViewId="0">
      <selection activeCell="E11" sqref="E11"/>
    </sheetView>
  </sheetViews>
  <sheetFormatPr defaultColWidth="0" defaultRowHeight="15" zeroHeight="1" x14ac:dyDescent="0.25"/>
  <cols>
    <col min="1" max="18" width="9.140625" style="1" customWidth="1"/>
    <col min="19" max="16384" width="9.140625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</sheetData>
  <sheetProtection password="8770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loginits">
                <anchor moveWithCells="1" sizeWithCells="1">
                  <from>
                    <xdr:col>13</xdr:col>
                    <xdr:colOff>419100</xdr:colOff>
                    <xdr:row>19</xdr:row>
                    <xdr:rowOff>104775</xdr:rowOff>
                  </from>
                  <to>
                    <xdr:col>16</xdr:col>
                    <xdr:colOff>447675</xdr:colOff>
                    <xdr:row>21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"/>
  <sheetViews>
    <sheetView workbookViewId="0">
      <selection activeCell="I3" sqref="A3:I4"/>
    </sheetView>
  </sheetViews>
  <sheetFormatPr defaultRowHeight="12.75" x14ac:dyDescent="0.2"/>
  <cols>
    <col min="1" max="4" width="9.140625" style="2"/>
    <col min="5" max="5" width="23.140625" style="2" bestFit="1" customWidth="1"/>
    <col min="6" max="6" width="13.5703125" style="2" bestFit="1" customWidth="1"/>
    <col min="7" max="7" width="15.7109375" style="2" bestFit="1" customWidth="1"/>
    <col min="8" max="8" width="8.42578125" style="2" bestFit="1" customWidth="1"/>
    <col min="9" max="16384" width="9.140625" style="2"/>
  </cols>
  <sheetData>
    <row r="1" spans="1:9" x14ac:dyDescent="0.2">
      <c r="A1" s="2">
        <f>COUNTA(A3:A1048576)</f>
        <v>0</v>
      </c>
    </row>
    <row r="2" spans="1:9" x14ac:dyDescent="0.2">
      <c r="A2" s="2" t="s">
        <v>19</v>
      </c>
      <c r="B2" s="2" t="s">
        <v>3147</v>
      </c>
      <c r="C2" s="2" t="s">
        <v>3187</v>
      </c>
      <c r="D2" s="2" t="s">
        <v>3220</v>
      </c>
      <c r="E2" s="2" t="s">
        <v>3221</v>
      </c>
      <c r="F2" s="2" t="s">
        <v>3217</v>
      </c>
      <c r="G2" s="2" t="s">
        <v>3218</v>
      </c>
      <c r="H2" s="2" t="s">
        <v>3222</v>
      </c>
      <c r="I2" s="2" t="s">
        <v>3487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"/>
  <sheetViews>
    <sheetView workbookViewId="0">
      <selection activeCell="A3" sqref="A3:M6"/>
    </sheetView>
  </sheetViews>
  <sheetFormatPr defaultRowHeight="12.75" x14ac:dyDescent="0.2"/>
  <cols>
    <col min="1" max="16384" width="9.140625" style="2"/>
  </cols>
  <sheetData>
    <row r="1" spans="1:13" x14ac:dyDescent="0.2">
      <c r="A1" s="2">
        <f>COUNTA(A3:A1048576)</f>
        <v>0</v>
      </c>
      <c r="J1" s="2">
        <f>COUNTA(J3:J1048576)</f>
        <v>0</v>
      </c>
    </row>
    <row r="2" spans="1:13" x14ac:dyDescent="0.2">
      <c r="A2" s="2" t="s">
        <v>19</v>
      </c>
      <c r="B2" s="2" t="s">
        <v>3147</v>
      </c>
      <c r="C2" s="2" t="s">
        <v>3235</v>
      </c>
      <c r="D2" s="2" t="s">
        <v>3220</v>
      </c>
      <c r="J2" s="2" t="s">
        <v>19</v>
      </c>
      <c r="K2" s="2" t="s">
        <v>3147</v>
      </c>
      <c r="L2" s="2" t="s">
        <v>3233</v>
      </c>
      <c r="M2" s="2" t="s">
        <v>3220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4"/>
  <sheetViews>
    <sheetView workbookViewId="0">
      <selection activeCell="G2" sqref="G2"/>
    </sheetView>
  </sheetViews>
  <sheetFormatPr defaultRowHeight="12.75" x14ac:dyDescent="0.2"/>
  <cols>
    <col min="1" max="16384" width="9.140625" style="2"/>
  </cols>
  <sheetData>
    <row r="1" spans="1:14" x14ac:dyDescent="0.2">
      <c r="A1" s="2">
        <f>COUNTA(A3:A1048576)</f>
        <v>0</v>
      </c>
    </row>
    <row r="2" spans="1:14" x14ac:dyDescent="0.2">
      <c r="A2" s="2" t="s">
        <v>0</v>
      </c>
      <c r="B2" s="2" t="s">
        <v>3147</v>
      </c>
      <c r="C2" s="2" t="s">
        <v>3252</v>
      </c>
      <c r="D2" s="2" t="s">
        <v>24</v>
      </c>
      <c r="E2" s="2" t="s">
        <v>3109</v>
      </c>
      <c r="F2" s="2" t="s">
        <v>3111</v>
      </c>
      <c r="G2" s="2" t="s">
        <v>31</v>
      </c>
      <c r="H2" s="2" t="s">
        <v>3146</v>
      </c>
      <c r="I2" s="2" t="s">
        <v>3253</v>
      </c>
      <c r="J2" s="2" t="s">
        <v>3112</v>
      </c>
      <c r="K2" s="2" t="s">
        <v>3254</v>
      </c>
      <c r="L2" s="2" t="s">
        <v>3494</v>
      </c>
      <c r="M2" s="2" t="s">
        <v>3495</v>
      </c>
      <c r="N2" s="2" t="s">
        <v>3496</v>
      </c>
    </row>
    <row r="3" spans="1:14" x14ac:dyDescent="0.2">
      <c r="I3" s="6"/>
    </row>
    <row r="4" spans="1:14" x14ac:dyDescent="0.2">
      <c r="I4" s="6"/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131"/>
  <sheetViews>
    <sheetView workbookViewId="0">
      <selection activeCell="A5" sqref="A5"/>
    </sheetView>
  </sheetViews>
  <sheetFormatPr defaultRowHeight="12.75" x14ac:dyDescent="0.2"/>
  <cols>
    <col min="1" max="1" width="44.7109375" style="2" bestFit="1" customWidth="1"/>
    <col min="2" max="16384" width="9.140625" style="2"/>
  </cols>
  <sheetData>
    <row r="1" spans="1:18" x14ac:dyDescent="0.2">
      <c r="A1" s="2">
        <f>COUNTA(A3:A1048576)</f>
        <v>10</v>
      </c>
      <c r="C1" s="2">
        <f>COUNTA(C3:C1048576)</f>
        <v>17</v>
      </c>
      <c r="G1" s="2">
        <f>COUNTA(G3:G1048576)</f>
        <v>14</v>
      </c>
    </row>
    <row r="2" spans="1:18" x14ac:dyDescent="0.2">
      <c r="A2" s="9" t="s">
        <v>3434</v>
      </c>
      <c r="C2" s="9" t="s">
        <v>3445</v>
      </c>
      <c r="D2" s="9" t="s">
        <v>3176</v>
      </c>
      <c r="G2" s="9" t="s">
        <v>3434</v>
      </c>
      <c r="H2" s="9" t="s">
        <v>3453</v>
      </c>
    </row>
    <row r="3" spans="1:18" x14ac:dyDescent="0.2">
      <c r="A3" s="2" t="s">
        <v>3435</v>
      </c>
      <c r="C3" s="2">
        <v>0</v>
      </c>
      <c r="D3" s="2" t="s">
        <v>3525</v>
      </c>
      <c r="G3" s="2">
        <v>0</v>
      </c>
      <c r="H3" s="2">
        <v>6</v>
      </c>
      <c r="I3" s="2" t="s">
        <v>3454</v>
      </c>
      <c r="J3" s="2" t="s">
        <v>3455</v>
      </c>
      <c r="K3" s="2" t="s">
        <v>3456</v>
      </c>
      <c r="L3" s="2" t="s">
        <v>3457</v>
      </c>
      <c r="M3" s="2" t="s">
        <v>3458</v>
      </c>
      <c r="N3" s="2" t="s">
        <v>3459</v>
      </c>
    </row>
    <row r="4" spans="1:18" x14ac:dyDescent="0.2">
      <c r="A4" s="2" t="s">
        <v>3436</v>
      </c>
      <c r="C4" s="2">
        <v>1</v>
      </c>
      <c r="D4" s="2" t="s">
        <v>3447</v>
      </c>
      <c r="G4" s="2">
        <v>1</v>
      </c>
      <c r="H4" s="2">
        <v>6</v>
      </c>
      <c r="I4" s="2" t="s">
        <v>3454</v>
      </c>
      <c r="J4" s="2" t="s">
        <v>3455</v>
      </c>
      <c r="K4" s="2" t="s">
        <v>3456</v>
      </c>
      <c r="L4" s="2" t="s">
        <v>3457</v>
      </c>
      <c r="M4" s="2" t="s">
        <v>3458</v>
      </c>
      <c r="N4" s="2" t="s">
        <v>3459</v>
      </c>
    </row>
    <row r="5" spans="1:18" x14ac:dyDescent="0.2">
      <c r="A5" s="2" t="s">
        <v>3437</v>
      </c>
      <c r="C5" s="2">
        <v>2</v>
      </c>
      <c r="D5" s="2" t="s">
        <v>3526</v>
      </c>
      <c r="G5" s="2">
        <v>2</v>
      </c>
      <c r="H5" s="2">
        <v>5</v>
      </c>
      <c r="I5" s="2" t="s">
        <v>3454</v>
      </c>
      <c r="J5" s="2" t="s">
        <v>3455</v>
      </c>
      <c r="K5" s="2" t="s">
        <v>3456</v>
      </c>
      <c r="L5" s="2" t="s">
        <v>3457</v>
      </c>
      <c r="M5" s="2" t="s">
        <v>3460</v>
      </c>
    </row>
    <row r="6" spans="1:18" x14ac:dyDescent="0.2">
      <c r="A6" s="2" t="s">
        <v>3438</v>
      </c>
      <c r="C6" s="2">
        <v>3</v>
      </c>
      <c r="D6" s="10" t="s">
        <v>3451</v>
      </c>
      <c r="G6" s="2">
        <v>3</v>
      </c>
      <c r="H6" s="2">
        <v>6</v>
      </c>
      <c r="I6" s="2" t="s">
        <v>3454</v>
      </c>
      <c r="J6" s="2" t="s">
        <v>3455</v>
      </c>
      <c r="K6" s="2" t="s">
        <v>3456</v>
      </c>
      <c r="L6" s="2" t="s">
        <v>3460</v>
      </c>
      <c r="M6" s="2" t="s">
        <v>3457</v>
      </c>
      <c r="N6" s="2" t="s">
        <v>3461</v>
      </c>
    </row>
    <row r="7" spans="1:18" x14ac:dyDescent="0.2">
      <c r="A7" s="2" t="s">
        <v>3439</v>
      </c>
      <c r="C7" s="2">
        <v>3</v>
      </c>
      <c r="D7" s="2" t="s">
        <v>3452</v>
      </c>
      <c r="G7" s="2">
        <v>4</v>
      </c>
      <c r="H7" s="2">
        <v>5</v>
      </c>
      <c r="I7" s="2" t="s">
        <v>3454</v>
      </c>
      <c r="J7" s="2" t="s">
        <v>3455</v>
      </c>
      <c r="K7" s="2" t="s">
        <v>3456</v>
      </c>
      <c r="L7" s="2" t="s">
        <v>3457</v>
      </c>
      <c r="M7" s="2" t="s">
        <v>3462</v>
      </c>
    </row>
    <row r="8" spans="1:18" x14ac:dyDescent="0.2">
      <c r="A8" s="2" t="s">
        <v>3440</v>
      </c>
      <c r="C8" s="2">
        <v>3</v>
      </c>
      <c r="D8" s="2" t="s">
        <v>3527</v>
      </c>
      <c r="G8" s="2">
        <v>5</v>
      </c>
      <c r="H8" s="2">
        <v>4</v>
      </c>
      <c r="I8" s="2" t="s">
        <v>3454</v>
      </c>
      <c r="J8" s="2" t="s">
        <v>3455</v>
      </c>
      <c r="K8" s="2" t="s">
        <v>3456</v>
      </c>
      <c r="L8" s="2" t="s">
        <v>3457</v>
      </c>
    </row>
    <row r="9" spans="1:18" x14ac:dyDescent="0.2">
      <c r="A9" s="2" t="s">
        <v>3441</v>
      </c>
      <c r="C9" s="2">
        <v>4</v>
      </c>
      <c r="D9" s="2" t="s">
        <v>3448</v>
      </c>
      <c r="G9" s="2">
        <v>6</v>
      </c>
      <c r="H9" s="2">
        <v>3</v>
      </c>
      <c r="I9" s="2" t="s">
        <v>3454</v>
      </c>
      <c r="J9" s="2" t="s">
        <v>3455</v>
      </c>
      <c r="K9" s="2" t="s">
        <v>3456</v>
      </c>
    </row>
    <row r="10" spans="1:18" x14ac:dyDescent="0.2">
      <c r="A10" s="2" t="s">
        <v>3442</v>
      </c>
      <c r="C10" s="2">
        <v>5</v>
      </c>
      <c r="D10" s="2" t="s">
        <v>3528</v>
      </c>
      <c r="G10" s="2">
        <v>7</v>
      </c>
      <c r="H10" s="2">
        <v>6</v>
      </c>
      <c r="I10" s="2" t="s">
        <v>3454</v>
      </c>
      <c r="J10" s="2" t="s">
        <v>3455</v>
      </c>
      <c r="K10" s="2" t="s">
        <v>3456</v>
      </c>
      <c r="L10" s="2" t="s">
        <v>3457</v>
      </c>
      <c r="M10" s="2" t="s">
        <v>3458</v>
      </c>
      <c r="N10" s="2" t="s">
        <v>3462</v>
      </c>
    </row>
    <row r="11" spans="1:18" x14ac:dyDescent="0.2">
      <c r="A11" s="2" t="s">
        <v>3443</v>
      </c>
      <c r="C11" s="2">
        <v>6</v>
      </c>
      <c r="D11" s="2" t="s">
        <v>3446</v>
      </c>
      <c r="G11" s="2">
        <v>8</v>
      </c>
      <c r="H11" s="2">
        <v>4</v>
      </c>
      <c r="I11" s="2" t="s">
        <v>3454</v>
      </c>
      <c r="J11" s="2" t="s">
        <v>3455</v>
      </c>
      <c r="K11" s="2" t="s">
        <v>3456</v>
      </c>
      <c r="L11" s="2" t="s">
        <v>3457</v>
      </c>
    </row>
    <row r="12" spans="1:18" x14ac:dyDescent="0.2">
      <c r="A12" s="2" t="s">
        <v>3444</v>
      </c>
      <c r="C12" s="2">
        <v>7</v>
      </c>
      <c r="D12" s="2" t="s">
        <v>3446</v>
      </c>
      <c r="G12" s="2">
        <v>9</v>
      </c>
      <c r="H12" s="2">
        <v>6</v>
      </c>
      <c r="I12" s="2" t="s">
        <v>3079</v>
      </c>
      <c r="J12" s="2" t="s">
        <v>3078</v>
      </c>
      <c r="K12" s="2" t="s">
        <v>3077</v>
      </c>
      <c r="L12" s="2" t="s">
        <v>3463</v>
      </c>
      <c r="M12" s="2" t="s">
        <v>3458</v>
      </c>
      <c r="N12" s="2" t="s">
        <v>3459</v>
      </c>
    </row>
    <row r="13" spans="1:18" x14ac:dyDescent="0.2">
      <c r="C13" s="2">
        <v>8</v>
      </c>
      <c r="D13" s="2" t="s">
        <v>3529</v>
      </c>
      <c r="G13" s="2">
        <v>10</v>
      </c>
      <c r="H13" s="2">
        <v>4</v>
      </c>
      <c r="I13" s="2" t="s">
        <v>3464</v>
      </c>
      <c r="J13" s="2" t="s">
        <v>3465</v>
      </c>
      <c r="K13" s="2" t="s">
        <v>3466</v>
      </c>
      <c r="L13" s="2" t="s">
        <v>3467</v>
      </c>
    </row>
    <row r="14" spans="1:18" x14ac:dyDescent="0.2">
      <c r="C14" s="2">
        <v>9</v>
      </c>
      <c r="D14" s="2" t="s">
        <v>3449</v>
      </c>
      <c r="G14" s="2">
        <v>11</v>
      </c>
      <c r="H14" s="2">
        <v>5</v>
      </c>
      <c r="I14" s="2" t="s">
        <v>3468</v>
      </c>
      <c r="J14" s="2" t="s">
        <v>3469</v>
      </c>
      <c r="K14" s="2" t="s">
        <v>3470</v>
      </c>
      <c r="L14" s="2" t="s">
        <v>3471</v>
      </c>
      <c r="M14" s="2" t="s">
        <v>3472</v>
      </c>
    </row>
    <row r="15" spans="1:18" x14ac:dyDescent="0.2">
      <c r="C15" s="2">
        <v>10</v>
      </c>
      <c r="D15" s="2" t="s">
        <v>3450</v>
      </c>
      <c r="G15" s="2">
        <v>12</v>
      </c>
      <c r="H15" s="2">
        <v>5</v>
      </c>
      <c r="I15" s="2" t="s">
        <v>3468</v>
      </c>
      <c r="J15" s="2" t="s">
        <v>3469</v>
      </c>
      <c r="K15" s="2" t="s">
        <v>3470</v>
      </c>
      <c r="L15" s="2" t="s">
        <v>3471</v>
      </c>
      <c r="M15" s="2" t="s">
        <v>3472</v>
      </c>
    </row>
    <row r="16" spans="1:18" x14ac:dyDescent="0.2">
      <c r="C16" s="2">
        <v>11</v>
      </c>
      <c r="D16" s="2" t="s">
        <v>3530</v>
      </c>
      <c r="G16" s="2">
        <v>13</v>
      </c>
      <c r="H16" s="2">
        <v>10</v>
      </c>
      <c r="I16" s="2" t="s">
        <v>3531</v>
      </c>
      <c r="J16" s="2" t="s">
        <v>3532</v>
      </c>
      <c r="K16" s="2" t="s">
        <v>1544</v>
      </c>
      <c r="L16" s="2" t="s">
        <v>3533</v>
      </c>
      <c r="M16" s="2" t="s">
        <v>3534</v>
      </c>
      <c r="N16" s="2" t="s">
        <v>1568</v>
      </c>
      <c r="O16" s="2" t="s">
        <v>3535</v>
      </c>
      <c r="P16" s="2" t="s">
        <v>2452</v>
      </c>
      <c r="Q16" s="2" t="s">
        <v>1578</v>
      </c>
      <c r="R16" s="2" t="s">
        <v>3536</v>
      </c>
    </row>
    <row r="17" spans="3:4" x14ac:dyDescent="0.2">
      <c r="C17" s="2">
        <v>12</v>
      </c>
      <c r="D17" s="2" t="s">
        <v>3537</v>
      </c>
    </row>
    <row r="18" spans="3:4" x14ac:dyDescent="0.2">
      <c r="C18" s="2">
        <v>13</v>
      </c>
      <c r="D18" s="2" t="s">
        <v>3526</v>
      </c>
    </row>
    <row r="2131" spans="3:3" x14ac:dyDescent="0.2">
      <c r="C2131" s="2" t="s">
        <v>1581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O4"/>
  <sheetViews>
    <sheetView workbookViewId="0">
      <selection activeCell="A2" sqref="A2"/>
    </sheetView>
  </sheetViews>
  <sheetFormatPr defaultRowHeight="12.75" x14ac:dyDescent="0.2"/>
  <cols>
    <col min="1" max="16384" width="9.140625" style="2"/>
  </cols>
  <sheetData>
    <row r="1" spans="1:67" x14ac:dyDescent="0.2">
      <c r="A1" s="2">
        <f>COUNTA(A3:A1048576)</f>
        <v>0</v>
      </c>
      <c r="J1" s="2">
        <f>COUNTA(J3:J1048576)</f>
        <v>0</v>
      </c>
      <c r="Q1" s="2">
        <f>COUNTA(Q3:Q1048576)</f>
        <v>0</v>
      </c>
      <c r="AA1" s="2">
        <f>COUNTA(AA3:AA1048576)</f>
        <v>0</v>
      </c>
      <c r="AG1" s="2">
        <f>COUNTA(AG3:AG1048576)</f>
        <v>0</v>
      </c>
      <c r="AN1" s="2">
        <f>COUNTA(AN3:AN1048576)</f>
        <v>0</v>
      </c>
      <c r="BB1" s="2">
        <f>COUNTA(BB3:BB1048576)</f>
        <v>0</v>
      </c>
      <c r="BJ1" s="2">
        <f>COUNTA(BJ3:BJ1048576)</f>
        <v>0</v>
      </c>
    </row>
    <row r="2" spans="1:67" x14ac:dyDescent="0.2">
      <c r="A2" s="2" t="s">
        <v>0</v>
      </c>
      <c r="B2" s="2" t="s">
        <v>3147</v>
      </c>
      <c r="C2" s="2" t="s">
        <v>3148</v>
      </c>
      <c r="D2" s="2" t="s">
        <v>3149</v>
      </c>
      <c r="E2" s="2" t="s">
        <v>3229</v>
      </c>
      <c r="F2" s="2" t="s">
        <v>3150</v>
      </c>
      <c r="G2" s="2" t="s">
        <v>3151</v>
      </c>
      <c r="H2" s="2" t="s">
        <v>3152</v>
      </c>
      <c r="J2" s="2" t="s">
        <v>19</v>
      </c>
      <c r="K2" s="2" t="s">
        <v>3147</v>
      </c>
      <c r="L2" s="2" t="s">
        <v>4</v>
      </c>
      <c r="M2" s="2" t="s">
        <v>3</v>
      </c>
      <c r="N2" s="2" t="s">
        <v>1584</v>
      </c>
      <c r="O2" s="2" t="s">
        <v>3190</v>
      </c>
      <c r="Q2" s="2" t="s">
        <v>19</v>
      </c>
      <c r="R2" s="2" t="s">
        <v>3147</v>
      </c>
      <c r="S2" s="2" t="s">
        <v>3187</v>
      </c>
      <c r="T2" s="2" t="s">
        <v>3220</v>
      </c>
      <c r="U2" s="2" t="s">
        <v>3221</v>
      </c>
      <c r="V2" s="2" t="s">
        <v>3217</v>
      </c>
      <c r="W2" s="2" t="s">
        <v>3218</v>
      </c>
      <c r="X2" s="2" t="s">
        <v>3222</v>
      </c>
      <c r="Y2" s="2" t="s">
        <v>3487</v>
      </c>
      <c r="AA2" s="2" t="s">
        <v>19</v>
      </c>
      <c r="AB2" s="2" t="s">
        <v>3147</v>
      </c>
      <c r="AC2" s="2" t="s">
        <v>3235</v>
      </c>
      <c r="AD2" s="2" t="s">
        <v>3220</v>
      </c>
      <c r="AG2" s="2" t="s">
        <v>19</v>
      </c>
      <c r="AH2" s="2" t="s">
        <v>3147</v>
      </c>
      <c r="AI2" s="2" t="s">
        <v>3235</v>
      </c>
      <c r="AJ2" s="2" t="s">
        <v>3220</v>
      </c>
      <c r="AN2" s="2" t="s">
        <v>0</v>
      </c>
      <c r="AO2" s="2" t="s">
        <v>3147</v>
      </c>
      <c r="AP2" s="2" t="s">
        <v>3252</v>
      </c>
      <c r="AQ2" s="2" t="s">
        <v>24</v>
      </c>
      <c r="AR2" s="2" t="s">
        <v>3109</v>
      </c>
      <c r="AS2" s="2" t="s">
        <v>3110</v>
      </c>
      <c r="AT2" s="2" t="s">
        <v>3111</v>
      </c>
      <c r="AU2" s="2" t="s">
        <v>3146</v>
      </c>
      <c r="AV2" s="2" t="s">
        <v>3253</v>
      </c>
      <c r="AW2" s="2" t="s">
        <v>3112</v>
      </c>
      <c r="AX2" s="2" t="s">
        <v>3254</v>
      </c>
      <c r="AY2" s="2" t="s">
        <v>3494</v>
      </c>
      <c r="AZ2" s="2" t="s">
        <v>3495</v>
      </c>
      <c r="BA2" s="2" t="s">
        <v>3496</v>
      </c>
      <c r="BB2" s="2" t="s">
        <v>0</v>
      </c>
      <c r="BC2" s="2" t="s">
        <v>3147</v>
      </c>
      <c r="BD2" s="2" t="s">
        <v>3187</v>
      </c>
      <c r="BE2" s="2" t="s">
        <v>3158</v>
      </c>
      <c r="BF2" s="2" t="s">
        <v>3252</v>
      </c>
      <c r="BG2" s="2" t="s">
        <v>3485</v>
      </c>
      <c r="BJ2" s="2" t="s">
        <v>0</v>
      </c>
      <c r="BK2" s="2" t="s">
        <v>3147</v>
      </c>
      <c r="BL2" s="2" t="s">
        <v>3187</v>
      </c>
      <c r="BM2" s="2" t="s">
        <v>3158</v>
      </c>
      <c r="BN2" s="2" t="s">
        <v>3252</v>
      </c>
      <c r="BO2" s="2" t="s">
        <v>3485</v>
      </c>
    </row>
    <row r="3" spans="1:67" x14ac:dyDescent="0.2">
      <c r="H3" s="5"/>
      <c r="AV3" s="5"/>
    </row>
    <row r="4" spans="1:67" x14ac:dyDescent="0.2">
      <c r="G4" s="5"/>
      <c r="AV4" s="5"/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"/>
  <sheetViews>
    <sheetView workbookViewId="0">
      <selection activeCell="A3" sqref="A3"/>
    </sheetView>
  </sheetViews>
  <sheetFormatPr defaultRowHeight="12.75" x14ac:dyDescent="0.2"/>
  <cols>
    <col min="1" max="16384" width="9.140625" style="2"/>
  </cols>
  <sheetData>
    <row r="1" spans="1:16" x14ac:dyDescent="0.2">
      <c r="A1" s="2">
        <f>COUNTA(A3:A1048576)</f>
        <v>0</v>
      </c>
      <c r="K1" s="2">
        <f>COUNTA(K3:K1048576)</f>
        <v>0</v>
      </c>
    </row>
    <row r="2" spans="1:16" x14ac:dyDescent="0.2">
      <c r="A2" s="2" t="s">
        <v>0</v>
      </c>
      <c r="B2" s="2" t="s">
        <v>3147</v>
      </c>
      <c r="C2" s="2" t="s">
        <v>3187</v>
      </c>
      <c r="D2" s="2" t="s">
        <v>3158</v>
      </c>
      <c r="E2" s="2" t="s">
        <v>3252</v>
      </c>
      <c r="F2" s="2" t="s">
        <v>3485</v>
      </c>
      <c r="K2" s="2" t="s">
        <v>0</v>
      </c>
      <c r="L2" s="2" t="s">
        <v>3147</v>
      </c>
      <c r="M2" s="2" t="s">
        <v>3187</v>
      </c>
      <c r="N2" s="2" t="s">
        <v>3158</v>
      </c>
      <c r="O2" s="2" t="s">
        <v>3252</v>
      </c>
      <c r="P2" s="2" t="s">
        <v>3485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56"/>
  <sheetViews>
    <sheetView topLeftCell="A43" workbookViewId="0">
      <selection activeCell="C61" sqref="C61:I61"/>
    </sheetView>
  </sheetViews>
  <sheetFormatPr defaultRowHeight="12" x14ac:dyDescent="0.2"/>
  <cols>
    <col min="1" max="6" width="9.140625" style="14"/>
    <col min="7" max="7" width="10.28515625" style="14" customWidth="1"/>
    <col min="8" max="8" width="10" style="14" customWidth="1"/>
    <col min="9" max="16384" width="9.140625" style="14"/>
  </cols>
  <sheetData>
    <row r="1" spans="1:9" s="13" customFormat="1" ht="15.75" x14ac:dyDescent="0.25">
      <c r="A1" s="31" t="s">
        <v>3539</v>
      </c>
      <c r="B1" s="31"/>
      <c r="C1" s="31"/>
      <c r="D1" s="31"/>
      <c r="E1" s="31"/>
      <c r="F1" s="31"/>
      <c r="G1" s="31"/>
      <c r="H1" s="31"/>
      <c r="I1" s="31"/>
    </row>
    <row r="2" spans="1:9" s="13" customFormat="1" ht="15" x14ac:dyDescent="0.2">
      <c r="A2" s="32" t="s">
        <v>3540</v>
      </c>
      <c r="B2" s="32"/>
      <c r="C2" s="32"/>
      <c r="D2" s="32"/>
      <c r="E2" s="32"/>
      <c r="F2" s="32"/>
      <c r="G2" s="32"/>
      <c r="H2" s="32"/>
      <c r="I2" s="32"/>
    </row>
    <row r="3" spans="1:9" s="13" customFormat="1" ht="15" x14ac:dyDescent="0.25">
      <c r="A3" s="33" t="s">
        <v>3541</v>
      </c>
      <c r="B3" s="33"/>
      <c r="C3" s="34" t="s">
        <v>3542</v>
      </c>
      <c r="D3" s="34"/>
      <c r="E3" s="34"/>
      <c r="F3" s="34"/>
      <c r="G3" s="34"/>
      <c r="H3" s="34"/>
      <c r="I3" s="34"/>
    </row>
    <row r="4" spans="1:9" s="13" customFormat="1" ht="15" x14ac:dyDescent="0.25">
      <c r="A4" s="33" t="s">
        <v>3236</v>
      </c>
      <c r="B4" s="33"/>
      <c r="C4" s="34">
        <v>10088</v>
      </c>
      <c r="D4" s="34"/>
      <c r="E4" s="34"/>
      <c r="F4" s="34"/>
      <c r="G4" s="34"/>
      <c r="H4" s="34"/>
      <c r="I4" s="34"/>
    </row>
    <row r="5" spans="1:9" x14ac:dyDescent="0.2">
      <c r="A5" s="39" t="s">
        <v>3543</v>
      </c>
      <c r="B5" s="39"/>
      <c r="C5" s="39"/>
      <c r="D5" s="39"/>
      <c r="E5" s="39"/>
      <c r="F5" s="39"/>
      <c r="G5" s="39"/>
      <c r="H5" s="39"/>
      <c r="I5" s="39"/>
    </row>
    <row r="6" spans="1:9" x14ac:dyDescent="0.2">
      <c r="A6" s="35" t="s">
        <v>3544</v>
      </c>
      <c r="B6" s="35"/>
      <c r="C6" s="40">
        <v>41662</v>
      </c>
      <c r="D6" s="36"/>
      <c r="E6" s="35" t="s">
        <v>3545</v>
      </c>
      <c r="F6" s="35"/>
      <c r="G6" s="36" t="s">
        <v>30</v>
      </c>
      <c r="H6" s="36"/>
    </row>
    <row r="7" spans="1:9" x14ac:dyDescent="0.2">
      <c r="A7" s="35" t="s">
        <v>3546</v>
      </c>
      <c r="B7" s="35"/>
      <c r="C7" s="36" t="s">
        <v>34</v>
      </c>
      <c r="D7" s="36"/>
      <c r="E7" s="35" t="s">
        <v>3547</v>
      </c>
      <c r="F7" s="35"/>
      <c r="G7" s="36" t="s">
        <v>41</v>
      </c>
      <c r="H7" s="36"/>
    </row>
    <row r="8" spans="1:9" x14ac:dyDescent="0.2">
      <c r="A8" s="35" t="s">
        <v>3548</v>
      </c>
      <c r="B8" s="35"/>
      <c r="C8" s="36" t="s">
        <v>44</v>
      </c>
      <c r="D8" s="37"/>
      <c r="E8" s="35" t="s">
        <v>3549</v>
      </c>
      <c r="F8" s="35"/>
      <c r="G8" s="37"/>
      <c r="H8" s="37"/>
    </row>
    <row r="9" spans="1:9" x14ac:dyDescent="0.2">
      <c r="A9" s="35" t="s">
        <v>3550</v>
      </c>
      <c r="B9" s="35"/>
      <c r="C9" s="35"/>
      <c r="D9" s="38"/>
      <c r="E9" s="38"/>
      <c r="F9" s="38"/>
      <c r="G9" s="38"/>
      <c r="H9" s="38"/>
      <c r="I9" s="38"/>
    </row>
    <row r="10" spans="1:9" x14ac:dyDescent="0.2">
      <c r="A10" s="39" t="s">
        <v>3551</v>
      </c>
      <c r="B10" s="39"/>
      <c r="C10" s="39"/>
      <c r="D10" s="39"/>
      <c r="E10" s="39"/>
      <c r="F10" s="39"/>
      <c r="G10" s="39"/>
      <c r="H10" s="39"/>
      <c r="I10" s="39"/>
    </row>
    <row r="11" spans="1:9" x14ac:dyDescent="0.2">
      <c r="A11" s="35" t="s">
        <v>3552</v>
      </c>
      <c r="B11" s="35"/>
      <c r="C11" s="41">
        <v>12</v>
      </c>
      <c r="D11" s="41"/>
      <c r="E11" s="41"/>
      <c r="F11" s="41"/>
      <c r="G11" s="41"/>
      <c r="H11" s="41"/>
      <c r="I11" s="41"/>
    </row>
    <row r="12" spans="1:9" x14ac:dyDescent="0.2">
      <c r="A12" s="35"/>
      <c r="B12" s="35"/>
      <c r="C12" s="41"/>
      <c r="D12" s="41"/>
      <c r="E12" s="41"/>
      <c r="F12" s="41"/>
      <c r="G12" s="41"/>
      <c r="H12" s="41"/>
      <c r="I12" s="41"/>
    </row>
    <row r="13" spans="1:9" x14ac:dyDescent="0.2">
      <c r="A13" s="35"/>
      <c r="B13" s="35"/>
      <c r="C13" s="41">
        <v>234</v>
      </c>
      <c r="D13" s="41"/>
      <c r="E13" s="41"/>
      <c r="F13" s="41"/>
      <c r="G13" s="41"/>
      <c r="H13" s="41"/>
      <c r="I13" s="41"/>
    </row>
    <row r="14" spans="1:9" x14ac:dyDescent="0.2">
      <c r="A14" s="35"/>
      <c r="B14" s="35"/>
      <c r="C14" s="41" t="s">
        <v>3553</v>
      </c>
      <c r="D14" s="41"/>
      <c r="E14" s="41"/>
      <c r="F14" s="41"/>
      <c r="G14" s="41"/>
      <c r="H14" s="41"/>
      <c r="I14" s="41"/>
    </row>
    <row r="15" spans="1:9" x14ac:dyDescent="0.2">
      <c r="A15" s="35"/>
      <c r="B15" s="35"/>
      <c r="C15" s="41">
        <v>12345</v>
      </c>
      <c r="D15" s="41"/>
      <c r="E15" s="41"/>
      <c r="F15" s="41"/>
      <c r="G15" s="41"/>
      <c r="H15" s="41"/>
      <c r="I15" s="41"/>
    </row>
    <row r="16" spans="1:9" x14ac:dyDescent="0.2">
      <c r="A16" s="35"/>
      <c r="B16" s="35"/>
      <c r="C16" s="41" t="s">
        <v>3554</v>
      </c>
      <c r="D16" s="41"/>
      <c r="E16" s="41"/>
      <c r="F16" s="41"/>
      <c r="G16" s="41"/>
      <c r="H16" s="41"/>
      <c r="I16" s="41"/>
    </row>
    <row r="17" spans="1:9" x14ac:dyDescent="0.2">
      <c r="A17" s="35" t="s">
        <v>3555</v>
      </c>
      <c r="B17" s="35"/>
      <c r="C17" s="41">
        <v>12</v>
      </c>
      <c r="D17" s="41"/>
      <c r="E17" s="41"/>
      <c r="F17" s="41"/>
      <c r="G17" s="41"/>
      <c r="H17" s="41"/>
      <c r="I17" s="41"/>
    </row>
    <row r="18" spans="1:9" x14ac:dyDescent="0.2">
      <c r="A18" s="35"/>
      <c r="B18" s="35"/>
      <c r="C18" s="41"/>
      <c r="D18" s="41"/>
      <c r="E18" s="41"/>
      <c r="F18" s="41"/>
      <c r="G18" s="41"/>
      <c r="H18" s="41"/>
      <c r="I18" s="41"/>
    </row>
    <row r="19" spans="1:9" x14ac:dyDescent="0.2">
      <c r="A19" s="35"/>
      <c r="B19" s="35"/>
      <c r="C19" s="41">
        <v>234</v>
      </c>
      <c r="D19" s="41"/>
      <c r="E19" s="41"/>
      <c r="F19" s="41"/>
      <c r="G19" s="41"/>
      <c r="H19" s="41"/>
      <c r="I19" s="41"/>
    </row>
    <row r="20" spans="1:9" x14ac:dyDescent="0.2">
      <c r="A20" s="35"/>
      <c r="B20" s="35"/>
      <c r="C20" s="41" t="s">
        <v>3553</v>
      </c>
      <c r="D20" s="41"/>
      <c r="E20" s="41"/>
      <c r="F20" s="41"/>
      <c r="G20" s="41"/>
      <c r="H20" s="41"/>
      <c r="I20" s="41"/>
    </row>
    <row r="21" spans="1:9" x14ac:dyDescent="0.2">
      <c r="A21" s="35"/>
      <c r="B21" s="35"/>
      <c r="C21" s="41">
        <v>12345</v>
      </c>
      <c r="D21" s="41"/>
      <c r="E21" s="41"/>
      <c r="F21" s="41"/>
      <c r="G21" s="41"/>
      <c r="H21" s="41"/>
      <c r="I21" s="41"/>
    </row>
    <row r="22" spans="1:9" x14ac:dyDescent="0.2">
      <c r="A22" s="35"/>
      <c r="B22" s="35"/>
      <c r="C22" s="41" t="s">
        <v>3554</v>
      </c>
      <c r="D22" s="41"/>
      <c r="E22" s="41"/>
      <c r="F22" s="41"/>
      <c r="G22" s="41"/>
      <c r="H22" s="41"/>
      <c r="I22" s="41"/>
    </row>
    <row r="23" spans="1:9" x14ac:dyDescent="0.2">
      <c r="A23" s="35" t="s">
        <v>3556</v>
      </c>
      <c r="B23" s="35"/>
      <c r="C23" s="41"/>
      <c r="D23" s="41"/>
      <c r="E23" s="41"/>
      <c r="F23" s="41"/>
      <c r="G23" s="41"/>
      <c r="H23" s="41"/>
      <c r="I23" s="41"/>
    </row>
    <row r="24" spans="1:9" x14ac:dyDescent="0.2">
      <c r="A24" s="35" t="s">
        <v>3128</v>
      </c>
      <c r="B24" s="35"/>
      <c r="C24" s="41"/>
      <c r="D24" s="41"/>
      <c r="E24" s="41"/>
      <c r="F24" s="41"/>
      <c r="G24" s="41"/>
      <c r="H24" s="41"/>
      <c r="I24" s="41"/>
    </row>
    <row r="25" spans="1:9" x14ac:dyDescent="0.2">
      <c r="A25" s="39" t="s">
        <v>3557</v>
      </c>
      <c r="B25" s="39"/>
      <c r="C25" s="39"/>
      <c r="D25" s="39"/>
      <c r="E25" s="39"/>
      <c r="F25" s="39"/>
      <c r="G25" s="39"/>
      <c r="H25" s="39"/>
      <c r="I25" s="39"/>
    </row>
    <row r="26" spans="1:9" x14ac:dyDescent="0.2">
      <c r="A26" s="35" t="s">
        <v>3129</v>
      </c>
      <c r="B26" s="35"/>
      <c r="C26" s="41"/>
      <c r="D26" s="41"/>
      <c r="E26" s="41"/>
      <c r="F26" s="41"/>
      <c r="G26" s="41"/>
      <c r="H26" s="41"/>
      <c r="I26" s="41"/>
    </row>
    <row r="27" spans="1:9" ht="11.25" customHeight="1" x14ac:dyDescent="0.2">
      <c r="C27" s="42" t="s">
        <v>3558</v>
      </c>
      <c r="D27" s="42"/>
      <c r="E27" s="42" t="s">
        <v>3559</v>
      </c>
      <c r="F27" s="42"/>
      <c r="G27" s="15" t="s">
        <v>3560</v>
      </c>
      <c r="H27" s="15" t="s">
        <v>3561</v>
      </c>
    </row>
    <row r="28" spans="1:9" x14ac:dyDescent="0.2">
      <c r="A28" s="35" t="s">
        <v>3130</v>
      </c>
      <c r="B28" s="35"/>
      <c r="C28" s="36"/>
      <c r="D28" s="36"/>
      <c r="E28" s="36"/>
      <c r="F28" s="36"/>
      <c r="G28" s="16"/>
      <c r="H28" s="17" t="s">
        <v>3562</v>
      </c>
    </row>
    <row r="29" spans="1:9" x14ac:dyDescent="0.2">
      <c r="A29" s="35" t="s">
        <v>3563</v>
      </c>
      <c r="B29" s="35"/>
      <c r="C29" s="36"/>
      <c r="D29" s="36"/>
      <c r="E29" s="36"/>
      <c r="F29" s="36"/>
      <c r="G29" s="16"/>
      <c r="H29" s="16"/>
    </row>
    <row r="30" spans="1:9" x14ac:dyDescent="0.2">
      <c r="A30" s="35" t="s">
        <v>3564</v>
      </c>
      <c r="B30" s="35"/>
      <c r="C30" s="36"/>
      <c r="D30" s="36"/>
      <c r="E30" s="36"/>
      <c r="F30" s="36"/>
      <c r="G30" s="16"/>
      <c r="H30" s="16"/>
    </row>
    <row r="32" spans="1:9" x14ac:dyDescent="0.2">
      <c r="A32" s="18" t="s">
        <v>3238</v>
      </c>
      <c r="B32" s="18"/>
      <c r="C32" s="18"/>
      <c r="D32" s="18"/>
      <c r="E32" s="18"/>
      <c r="F32" s="18"/>
      <c r="G32" s="18"/>
      <c r="H32" s="18"/>
      <c r="I32" s="18"/>
    </row>
    <row r="33" spans="1:9" x14ac:dyDescent="0.2">
      <c r="A33" s="44" t="s">
        <v>3565</v>
      </c>
      <c r="B33" s="44"/>
      <c r="C33" s="44"/>
      <c r="D33" s="44"/>
      <c r="E33" s="44"/>
      <c r="F33" s="44"/>
      <c r="G33" s="44"/>
      <c r="H33" s="44"/>
      <c r="I33" s="44"/>
    </row>
    <row r="34" spans="1:9" x14ac:dyDescent="0.2">
      <c r="A34" s="35" t="s">
        <v>3146</v>
      </c>
      <c r="B34" s="35"/>
      <c r="C34" s="41" t="s">
        <v>3142</v>
      </c>
      <c r="D34" s="41"/>
      <c r="E34" s="41"/>
      <c r="F34" s="41"/>
      <c r="G34" s="41"/>
      <c r="H34" s="41"/>
      <c r="I34" s="41"/>
    </row>
    <row r="35" spans="1:9" x14ac:dyDescent="0.2">
      <c r="A35" s="35" t="s">
        <v>3253</v>
      </c>
      <c r="B35" s="35"/>
      <c r="C35" s="43">
        <v>41659</v>
      </c>
      <c r="D35" s="41"/>
      <c r="E35" s="41"/>
      <c r="F35" s="41"/>
      <c r="G35" s="41"/>
      <c r="H35" s="41"/>
      <c r="I35" s="41"/>
    </row>
    <row r="36" spans="1:9" x14ac:dyDescent="0.2">
      <c r="A36" s="35" t="s">
        <v>31</v>
      </c>
      <c r="B36" s="35"/>
      <c r="C36" s="41" t="s">
        <v>33</v>
      </c>
      <c r="D36" s="41"/>
      <c r="E36" s="41"/>
      <c r="F36" s="41"/>
      <c r="G36" s="41"/>
      <c r="H36" s="41"/>
      <c r="I36" s="41"/>
    </row>
    <row r="37" spans="1:9" x14ac:dyDescent="0.2">
      <c r="A37" s="35" t="s">
        <v>3236</v>
      </c>
      <c r="B37" s="35"/>
      <c r="C37" s="41"/>
      <c r="D37" s="41"/>
      <c r="E37" s="41"/>
      <c r="F37" s="41"/>
      <c r="G37" s="41"/>
      <c r="H37" s="41"/>
      <c r="I37" s="41"/>
    </row>
    <row r="38" spans="1:9" x14ac:dyDescent="0.2">
      <c r="A38" s="35" t="s">
        <v>3566</v>
      </c>
      <c r="B38" s="35"/>
    </row>
    <row r="39" spans="1:9" x14ac:dyDescent="0.2">
      <c r="A39" s="45" t="s">
        <v>3567</v>
      </c>
      <c r="B39" s="45"/>
      <c r="C39" s="17" t="b">
        <v>1</v>
      </c>
      <c r="D39" s="45" t="s">
        <v>3568</v>
      </c>
      <c r="E39" s="45"/>
      <c r="F39" s="17" t="b">
        <v>1</v>
      </c>
      <c r="G39" s="45" t="s">
        <v>3569</v>
      </c>
      <c r="H39" s="45"/>
      <c r="I39" s="17" t="b">
        <v>1</v>
      </c>
    </row>
    <row r="41" spans="1:9" x14ac:dyDescent="0.2">
      <c r="A41" s="39" t="s">
        <v>3570</v>
      </c>
      <c r="B41" s="39"/>
      <c r="C41" s="39"/>
      <c r="D41" s="39"/>
      <c r="E41" s="39"/>
      <c r="F41" s="39"/>
      <c r="G41" s="39"/>
      <c r="H41" s="39"/>
      <c r="I41" s="39"/>
    </row>
    <row r="42" spans="1:9" ht="24" x14ac:dyDescent="0.2">
      <c r="A42" s="19" t="s">
        <v>3148</v>
      </c>
      <c r="B42" s="19" t="s">
        <v>3149</v>
      </c>
      <c r="C42" s="46" t="s">
        <v>3229</v>
      </c>
      <c r="D42" s="46"/>
      <c r="E42" s="46" t="s">
        <v>3150</v>
      </c>
      <c r="F42" s="46"/>
      <c r="G42" s="46" t="s">
        <v>3151</v>
      </c>
      <c r="H42" s="46"/>
      <c r="I42" s="19" t="s">
        <v>3571</v>
      </c>
    </row>
    <row r="43" spans="1:9" x14ac:dyDescent="0.2">
      <c r="A43" s="17" t="s">
        <v>88</v>
      </c>
      <c r="B43" s="17" t="s">
        <v>92</v>
      </c>
      <c r="C43" s="36" t="s">
        <v>3572</v>
      </c>
      <c r="D43" s="36"/>
      <c r="E43" s="36" t="s">
        <v>3573</v>
      </c>
      <c r="F43" s="36"/>
      <c r="G43" s="36" t="s">
        <v>3574</v>
      </c>
      <c r="H43" s="36"/>
      <c r="I43" s="20">
        <v>41659</v>
      </c>
    </row>
    <row r="45" spans="1:9" x14ac:dyDescent="0.2">
      <c r="A45" s="39" t="s">
        <v>3575</v>
      </c>
      <c r="B45" s="39"/>
      <c r="C45" s="39"/>
      <c r="D45" s="39"/>
      <c r="E45" s="39"/>
      <c r="F45" s="39"/>
      <c r="G45" s="39"/>
      <c r="H45" s="39"/>
      <c r="I45" s="39"/>
    </row>
    <row r="46" spans="1:9" ht="12" customHeight="1" x14ac:dyDescent="0.2">
      <c r="A46" s="35" t="s">
        <v>3576</v>
      </c>
      <c r="B46" s="35"/>
      <c r="C46" s="35"/>
      <c r="D46" s="35"/>
      <c r="E46" s="40">
        <v>41662</v>
      </c>
      <c r="F46" s="36"/>
      <c r="G46" s="36"/>
    </row>
    <row r="47" spans="1:9" x14ac:dyDescent="0.2">
      <c r="A47" s="47" t="s">
        <v>3577</v>
      </c>
      <c r="B47" s="47"/>
      <c r="C47" s="47"/>
      <c r="D47" s="47"/>
      <c r="E47" s="47"/>
      <c r="F47" s="47"/>
      <c r="G47" s="47"/>
      <c r="H47" s="47"/>
      <c r="I47" s="47"/>
    </row>
    <row r="48" spans="1:9" x14ac:dyDescent="0.2">
      <c r="A48" s="35" t="s">
        <v>3578</v>
      </c>
      <c r="B48" s="35"/>
      <c r="C48" s="41" t="s">
        <v>3579</v>
      </c>
      <c r="D48" s="41"/>
      <c r="E48" s="41"/>
      <c r="F48" s="41"/>
      <c r="G48" s="41"/>
      <c r="H48" s="41"/>
      <c r="I48" s="41"/>
    </row>
    <row r="49" spans="1:9" x14ac:dyDescent="0.2">
      <c r="A49" s="35" t="s">
        <v>3580</v>
      </c>
      <c r="B49" s="35"/>
      <c r="C49" s="41" t="s">
        <v>3581</v>
      </c>
      <c r="D49" s="41"/>
      <c r="E49" s="41"/>
      <c r="F49" s="41"/>
      <c r="G49" s="41"/>
      <c r="H49" s="41"/>
      <c r="I49" s="41"/>
    </row>
    <row r="50" spans="1:9" x14ac:dyDescent="0.2">
      <c r="A50" s="35" t="s">
        <v>3156</v>
      </c>
      <c r="B50" s="35"/>
      <c r="C50" s="43">
        <v>41662</v>
      </c>
      <c r="D50" s="41"/>
      <c r="E50" s="41"/>
      <c r="F50" s="41"/>
      <c r="G50" s="41"/>
      <c r="H50" s="41"/>
      <c r="I50" s="41"/>
    </row>
    <row r="51" spans="1:9" x14ac:dyDescent="0.2">
      <c r="A51" s="35" t="s">
        <v>3433</v>
      </c>
      <c r="B51" s="35"/>
      <c r="C51" s="41" t="s">
        <v>3582</v>
      </c>
      <c r="D51" s="41"/>
      <c r="E51" s="41"/>
      <c r="F51" s="41"/>
      <c r="G51" s="41"/>
      <c r="H51" s="41"/>
      <c r="I51" s="41"/>
    </row>
    <row r="53" spans="1:9" x14ac:dyDescent="0.2">
      <c r="A53" s="35" t="s">
        <v>3583</v>
      </c>
      <c r="B53" s="35"/>
      <c r="C53" s="41" t="s">
        <v>3562</v>
      </c>
      <c r="D53" s="41"/>
      <c r="E53" s="41"/>
      <c r="F53" s="41"/>
      <c r="G53" s="41"/>
      <c r="H53" s="41"/>
      <c r="I53" s="41"/>
    </row>
    <row r="54" spans="1:9" x14ac:dyDescent="0.2">
      <c r="A54" s="35" t="s">
        <v>3584</v>
      </c>
      <c r="B54" s="35"/>
      <c r="C54" s="41" t="s">
        <v>3562</v>
      </c>
      <c r="D54" s="41"/>
      <c r="E54" s="41"/>
      <c r="F54" s="41"/>
      <c r="G54" s="41"/>
      <c r="H54" s="41"/>
      <c r="I54" s="41"/>
    </row>
    <row r="55" spans="1:9" ht="12" customHeight="1" x14ac:dyDescent="0.2">
      <c r="A55" s="35" t="s">
        <v>3585</v>
      </c>
      <c r="B55" s="35"/>
      <c r="C55" s="35"/>
      <c r="D55" s="48" t="s">
        <v>3562</v>
      </c>
      <c r="E55" s="49"/>
      <c r="F55" s="49"/>
      <c r="G55" s="49"/>
      <c r="H55" s="49"/>
      <c r="I55" s="50"/>
    </row>
    <row r="56" spans="1:9" x14ac:dyDescent="0.2">
      <c r="A56" s="35" t="s">
        <v>3175</v>
      </c>
      <c r="B56" s="35"/>
      <c r="C56" s="43" t="s">
        <v>3562</v>
      </c>
      <c r="D56" s="41"/>
      <c r="E56" s="41"/>
      <c r="F56" s="41"/>
      <c r="G56" s="41"/>
      <c r="H56" s="41"/>
      <c r="I56" s="41"/>
    </row>
    <row r="57" spans="1:9" s="21" customFormat="1" x14ac:dyDescent="0.2">
      <c r="A57" s="35" t="s">
        <v>3687</v>
      </c>
      <c r="B57" s="35"/>
      <c r="C57" s="35"/>
      <c r="D57" s="43" t="s">
        <v>3562</v>
      </c>
      <c r="E57" s="41"/>
      <c r="F57" s="41"/>
      <c r="G57" s="41"/>
      <c r="H57" s="41"/>
      <c r="I57" s="41"/>
    </row>
    <row r="58" spans="1:9" ht="12" customHeight="1" x14ac:dyDescent="0.2">
      <c r="A58" s="47" t="s">
        <v>3586</v>
      </c>
      <c r="B58" s="47"/>
      <c r="C58" s="47"/>
      <c r="D58" s="47"/>
      <c r="E58" s="47"/>
      <c r="F58" s="47"/>
      <c r="G58" s="47"/>
      <c r="H58" s="47"/>
      <c r="I58" s="47"/>
    </row>
    <row r="59" spans="1:9" x14ac:dyDescent="0.2">
      <c r="A59" s="35" t="s">
        <v>3583</v>
      </c>
      <c r="B59" s="35"/>
      <c r="C59" s="41" t="s">
        <v>3562</v>
      </c>
      <c r="D59" s="41"/>
      <c r="E59" s="41"/>
      <c r="F59" s="41"/>
      <c r="G59" s="41"/>
      <c r="H59" s="41"/>
      <c r="I59" s="41"/>
    </row>
    <row r="60" spans="1:9" x14ac:dyDescent="0.2">
      <c r="A60" s="35" t="s">
        <v>3584</v>
      </c>
      <c r="B60" s="35"/>
      <c r="C60" s="41" t="s">
        <v>3562</v>
      </c>
      <c r="D60" s="41"/>
      <c r="E60" s="41"/>
      <c r="F60" s="41"/>
      <c r="G60" s="41"/>
      <c r="H60" s="41"/>
      <c r="I60" s="41"/>
    </row>
    <row r="61" spans="1:9" x14ac:dyDescent="0.2">
      <c r="A61" s="35" t="s">
        <v>96</v>
      </c>
      <c r="B61" s="35"/>
      <c r="C61" s="41" t="s">
        <v>3562</v>
      </c>
      <c r="D61" s="41"/>
      <c r="E61" s="41"/>
      <c r="F61" s="41"/>
      <c r="G61" s="41"/>
      <c r="H61" s="41"/>
      <c r="I61" s="41"/>
    </row>
    <row r="62" spans="1:9" x14ac:dyDescent="0.2">
      <c r="A62" s="35" t="s">
        <v>3585</v>
      </c>
      <c r="B62" s="35"/>
      <c r="C62" s="35"/>
      <c r="D62" s="48" t="s">
        <v>3562</v>
      </c>
      <c r="E62" s="49"/>
      <c r="F62" s="49"/>
      <c r="G62" s="49"/>
      <c r="H62" s="49"/>
      <c r="I62" s="50"/>
    </row>
    <row r="63" spans="1:9" ht="12" customHeight="1" x14ac:dyDescent="0.2">
      <c r="A63" s="35" t="s">
        <v>3587</v>
      </c>
      <c r="B63" s="35"/>
      <c r="C63" s="35"/>
      <c r="D63" s="43" t="s">
        <v>3562</v>
      </c>
      <c r="E63" s="41"/>
      <c r="F63" s="41"/>
      <c r="G63" s="41"/>
      <c r="H63" s="41"/>
      <c r="I63" s="41"/>
    </row>
    <row r="64" spans="1:9" s="21" customFormat="1" x14ac:dyDescent="0.2">
      <c r="A64" s="35" t="s">
        <v>3687</v>
      </c>
      <c r="B64" s="35"/>
      <c r="C64" s="35"/>
      <c r="D64" s="43" t="s">
        <v>3562</v>
      </c>
      <c r="E64" s="41"/>
      <c r="F64" s="41"/>
      <c r="G64" s="41"/>
      <c r="H64" s="41"/>
      <c r="I64" s="41"/>
    </row>
    <row r="65" spans="1:9" ht="12" customHeight="1" x14ac:dyDescent="0.2">
      <c r="A65" s="47" t="s">
        <v>3588</v>
      </c>
      <c r="B65" s="47"/>
      <c r="C65" s="47"/>
      <c r="D65" s="47"/>
      <c r="E65" s="47"/>
      <c r="F65" s="47"/>
      <c r="G65" s="47"/>
      <c r="H65" s="47"/>
      <c r="I65" s="47"/>
    </row>
    <row r="66" spans="1:9" x14ac:dyDescent="0.2">
      <c r="A66" s="45" t="s">
        <v>3178</v>
      </c>
      <c r="B66" s="45"/>
      <c r="C66" s="45"/>
      <c r="D66" s="51">
        <v>41662</v>
      </c>
      <c r="E66" s="50"/>
    </row>
    <row r="67" spans="1:9" x14ac:dyDescent="0.2">
      <c r="A67" s="45" t="s">
        <v>3589</v>
      </c>
      <c r="B67" s="45"/>
      <c r="C67" s="45"/>
      <c r="D67" s="51">
        <v>41662</v>
      </c>
      <c r="E67" s="50"/>
    </row>
    <row r="68" spans="1:9" x14ac:dyDescent="0.2">
      <c r="A68" s="52" t="s">
        <v>3590</v>
      </c>
      <c r="B68" s="52"/>
      <c r="C68" s="52"/>
      <c r="D68" s="52"/>
      <c r="E68" s="52"/>
      <c r="F68" s="52"/>
      <c r="G68" s="52"/>
      <c r="H68" s="52"/>
      <c r="I68" s="52"/>
    </row>
    <row r="69" spans="1:9" x14ac:dyDescent="0.2">
      <c r="B69" s="54" t="s">
        <v>3591</v>
      </c>
      <c r="C69" s="54"/>
      <c r="D69" s="54"/>
      <c r="E69" s="54"/>
      <c r="F69" s="54"/>
      <c r="G69" s="54"/>
      <c r="H69" s="54"/>
    </row>
    <row r="70" spans="1:9" x14ac:dyDescent="0.2">
      <c r="B70" s="54"/>
      <c r="C70" s="54"/>
      <c r="D70" s="54"/>
      <c r="E70" s="54"/>
      <c r="F70" s="54"/>
      <c r="G70" s="54"/>
      <c r="H70" s="54"/>
    </row>
    <row r="71" spans="1:9" x14ac:dyDescent="0.2">
      <c r="A71" s="47" t="s">
        <v>3592</v>
      </c>
      <c r="B71" s="47"/>
      <c r="C71" s="47"/>
      <c r="D71" s="47"/>
      <c r="E71" s="47"/>
      <c r="F71" s="47"/>
      <c r="G71" s="47"/>
      <c r="H71" s="47"/>
      <c r="I71" s="47"/>
    </row>
    <row r="72" spans="1:9" x14ac:dyDescent="0.2">
      <c r="A72" s="53" t="s">
        <v>3085</v>
      </c>
      <c r="B72" s="53"/>
      <c r="C72" s="53"/>
      <c r="D72" s="48" t="s">
        <v>3256</v>
      </c>
      <c r="E72" s="49"/>
      <c r="F72" s="49"/>
      <c r="G72" s="49"/>
      <c r="H72" s="49"/>
      <c r="I72" s="50"/>
    </row>
    <row r="73" spans="1:9" x14ac:dyDescent="0.2">
      <c r="A73" s="53" t="s">
        <v>3093</v>
      </c>
      <c r="B73" s="53"/>
      <c r="C73" s="53"/>
      <c r="D73" s="48" t="s">
        <v>3095</v>
      </c>
      <c r="E73" s="49"/>
      <c r="F73" s="49"/>
      <c r="G73" s="49"/>
      <c r="H73" s="49"/>
      <c r="I73" s="50"/>
    </row>
    <row r="74" spans="1:9" x14ac:dyDescent="0.2">
      <c r="A74" s="53" t="s">
        <v>3593</v>
      </c>
      <c r="B74" s="53"/>
      <c r="C74" s="53"/>
      <c r="D74" s="48" t="s">
        <v>3562</v>
      </c>
      <c r="E74" s="49"/>
      <c r="F74" s="49"/>
      <c r="G74" s="49"/>
      <c r="H74" s="49"/>
      <c r="I74" s="50"/>
    </row>
    <row r="75" spans="1:9" x14ac:dyDescent="0.2">
      <c r="A75" s="53" t="s">
        <v>1584</v>
      </c>
      <c r="B75" s="53"/>
      <c r="C75" s="53"/>
      <c r="D75" s="48" t="s">
        <v>1531</v>
      </c>
      <c r="E75" s="49"/>
      <c r="F75" s="49"/>
      <c r="G75" s="49"/>
      <c r="H75" s="49"/>
      <c r="I75" s="50"/>
    </row>
    <row r="76" spans="1:9" x14ac:dyDescent="0.2">
      <c r="A76" s="53" t="s">
        <v>3594</v>
      </c>
      <c r="B76" s="53"/>
      <c r="C76" s="53"/>
      <c r="D76" s="48" t="s">
        <v>3595</v>
      </c>
      <c r="E76" s="49"/>
      <c r="F76" s="49"/>
      <c r="G76" s="49"/>
      <c r="H76" s="49"/>
      <c r="I76" s="50"/>
    </row>
    <row r="77" spans="1:9" x14ac:dyDescent="0.2">
      <c r="A77" s="53" t="s">
        <v>3596</v>
      </c>
      <c r="B77" s="53"/>
      <c r="C77" s="53"/>
      <c r="D77" s="48" t="s">
        <v>3597</v>
      </c>
      <c r="E77" s="49"/>
      <c r="F77" s="49"/>
      <c r="G77" s="49"/>
      <c r="H77" s="49"/>
      <c r="I77" s="50"/>
    </row>
    <row r="78" spans="1:9" x14ac:dyDescent="0.2">
      <c r="A78" s="53" t="s">
        <v>3098</v>
      </c>
      <c r="B78" s="53"/>
      <c r="C78" s="53"/>
      <c r="D78" s="48" t="s">
        <v>3081</v>
      </c>
      <c r="E78" s="49"/>
      <c r="F78" s="49"/>
      <c r="G78" s="49"/>
      <c r="H78" s="49"/>
      <c r="I78" s="50"/>
    </row>
    <row r="79" spans="1:9" x14ac:dyDescent="0.2">
      <c r="A79" s="53" t="s">
        <v>3099</v>
      </c>
      <c r="B79" s="53"/>
      <c r="C79" s="53"/>
      <c r="D79" s="48" t="s">
        <v>3100</v>
      </c>
      <c r="E79" s="49"/>
      <c r="F79" s="49"/>
      <c r="G79" s="49"/>
      <c r="H79" s="49"/>
      <c r="I79" s="50"/>
    </row>
    <row r="80" spans="1:9" x14ac:dyDescent="0.2">
      <c r="A80" s="53" t="s">
        <v>3598</v>
      </c>
      <c r="B80" s="53"/>
      <c r="C80" s="53"/>
      <c r="D80" s="48" t="s">
        <v>3105</v>
      </c>
      <c r="E80" s="49"/>
      <c r="F80" s="49"/>
      <c r="G80" s="49"/>
      <c r="H80" s="49"/>
      <c r="I80" s="50"/>
    </row>
    <row r="81" spans="1:9" x14ac:dyDescent="0.2">
      <c r="A81" s="53" t="s">
        <v>3599</v>
      </c>
      <c r="B81" s="53"/>
      <c r="C81" s="53"/>
      <c r="D81" s="48" t="s">
        <v>3600</v>
      </c>
      <c r="E81" s="49"/>
      <c r="F81" s="49"/>
      <c r="G81" s="49"/>
      <c r="H81" s="49"/>
      <c r="I81" s="50"/>
    </row>
    <row r="82" spans="1:9" x14ac:dyDescent="0.2">
      <c r="A82" s="53" t="s">
        <v>3</v>
      </c>
      <c r="B82" s="53"/>
      <c r="C82" s="53"/>
      <c r="D82" s="48" t="s">
        <v>7</v>
      </c>
      <c r="E82" s="49"/>
      <c r="F82" s="49"/>
      <c r="G82" s="49"/>
      <c r="H82" s="49"/>
      <c r="I82" s="50"/>
    </row>
    <row r="83" spans="1:9" x14ac:dyDescent="0.2">
      <c r="A83" s="53" t="s">
        <v>3601</v>
      </c>
      <c r="B83" s="53"/>
      <c r="C83" s="53"/>
      <c r="D83" s="51">
        <v>41662</v>
      </c>
      <c r="E83" s="49"/>
      <c r="F83" s="49"/>
      <c r="G83" s="49"/>
      <c r="H83" s="49"/>
      <c r="I83" s="50"/>
    </row>
    <row r="84" spans="1:9" x14ac:dyDescent="0.2">
      <c r="A84" s="47" t="s">
        <v>3190</v>
      </c>
      <c r="B84" s="47"/>
      <c r="C84" s="47"/>
      <c r="D84" s="47"/>
      <c r="E84" s="47"/>
      <c r="F84" s="47"/>
      <c r="G84" s="47"/>
      <c r="H84" s="47"/>
      <c r="I84" s="47"/>
    </row>
    <row r="85" spans="1:9" ht="12" customHeight="1" x14ac:dyDescent="0.2">
      <c r="A85" s="35" t="s">
        <v>3602</v>
      </c>
      <c r="B85" s="35"/>
      <c r="C85" s="41"/>
      <c r="D85" s="41"/>
      <c r="E85" s="41"/>
      <c r="F85" s="41"/>
      <c r="G85" s="41"/>
      <c r="H85" s="41"/>
      <c r="I85" s="41"/>
    </row>
    <row r="86" spans="1:9" x14ac:dyDescent="0.2">
      <c r="A86" s="35" t="s">
        <v>3603</v>
      </c>
      <c r="B86" s="35"/>
      <c r="C86" s="41"/>
      <c r="D86" s="41"/>
      <c r="E86" s="41"/>
      <c r="F86" s="41"/>
      <c r="G86" s="41"/>
      <c r="H86" s="41"/>
      <c r="I86" s="41"/>
    </row>
    <row r="87" spans="1:9" x14ac:dyDescent="0.2">
      <c r="A87" s="35"/>
      <c r="B87" s="35"/>
      <c r="C87" s="41"/>
      <c r="D87" s="41"/>
      <c r="E87" s="41"/>
      <c r="F87" s="41"/>
      <c r="G87" s="41"/>
      <c r="H87" s="41"/>
      <c r="I87" s="41"/>
    </row>
    <row r="88" spans="1:9" x14ac:dyDescent="0.2">
      <c r="A88" s="35"/>
      <c r="B88" s="35"/>
      <c r="C88" s="41"/>
      <c r="D88" s="41"/>
      <c r="E88" s="41"/>
      <c r="F88" s="41"/>
      <c r="G88" s="41"/>
      <c r="H88" s="41"/>
      <c r="I88" s="41"/>
    </row>
    <row r="89" spans="1:9" x14ac:dyDescent="0.2">
      <c r="A89" s="35"/>
      <c r="B89" s="35"/>
      <c r="C89" s="41" t="s">
        <v>3604</v>
      </c>
      <c r="D89" s="41"/>
      <c r="E89" s="41"/>
      <c r="F89" s="41"/>
      <c r="G89" s="41"/>
      <c r="H89" s="41"/>
      <c r="I89" s="41"/>
    </row>
    <row r="90" spans="1:9" x14ac:dyDescent="0.2">
      <c r="A90" s="35"/>
      <c r="B90" s="35"/>
      <c r="C90" s="41"/>
      <c r="D90" s="41"/>
      <c r="E90" s="41"/>
      <c r="F90" s="41"/>
      <c r="G90" s="41"/>
      <c r="H90" s="41"/>
      <c r="I90" s="41"/>
    </row>
    <row r="91" spans="1:9" x14ac:dyDescent="0.2">
      <c r="C91" s="41" t="s">
        <v>3605</v>
      </c>
      <c r="D91" s="41"/>
      <c r="E91" s="41"/>
      <c r="F91" s="41"/>
      <c r="G91" s="41"/>
      <c r="H91" s="41"/>
      <c r="I91" s="41"/>
    </row>
    <row r="92" spans="1:9" x14ac:dyDescent="0.2">
      <c r="C92" s="41" t="s">
        <v>3554</v>
      </c>
      <c r="D92" s="41"/>
      <c r="E92" s="41"/>
      <c r="F92" s="41"/>
      <c r="G92" s="41"/>
      <c r="H92" s="41"/>
      <c r="I92" s="41"/>
    </row>
    <row r="93" spans="1:9" x14ac:dyDescent="0.2">
      <c r="C93" s="41"/>
      <c r="D93" s="41"/>
      <c r="E93" s="41"/>
      <c r="F93" s="41"/>
      <c r="G93" s="41"/>
      <c r="H93" s="41"/>
      <c r="I93" s="41"/>
    </row>
    <row r="94" spans="1:9" s="21" customFormat="1" x14ac:dyDescent="0.2">
      <c r="C94" s="22"/>
      <c r="D94" s="22"/>
      <c r="E94" s="22"/>
      <c r="F94" s="22"/>
      <c r="G94" s="22"/>
      <c r="H94" s="22"/>
      <c r="I94" s="22"/>
    </row>
    <row r="95" spans="1:9" x14ac:dyDescent="0.2">
      <c r="A95" s="35" t="s">
        <v>3188</v>
      </c>
      <c r="B95" s="35"/>
      <c r="C95" s="41"/>
      <c r="D95" s="41"/>
      <c r="E95" s="41"/>
      <c r="F95" s="41"/>
      <c r="G95" s="41"/>
      <c r="H95" s="41"/>
      <c r="I95" s="41"/>
    </row>
    <row r="96" spans="1:9" x14ac:dyDescent="0.2">
      <c r="A96" s="35" t="s">
        <v>3606</v>
      </c>
      <c r="B96" s="35"/>
      <c r="C96" s="41"/>
      <c r="D96" s="41"/>
      <c r="E96" s="41"/>
      <c r="F96" s="41"/>
      <c r="G96" s="41"/>
      <c r="H96" s="41"/>
      <c r="I96" s="41"/>
    </row>
    <row r="97" spans="1:9" x14ac:dyDescent="0.2">
      <c r="A97" s="35"/>
      <c r="B97" s="35"/>
      <c r="C97" s="41"/>
      <c r="D97" s="41"/>
      <c r="E97" s="41"/>
      <c r="F97" s="41"/>
      <c r="G97" s="41"/>
      <c r="H97" s="41"/>
      <c r="I97" s="41"/>
    </row>
    <row r="98" spans="1:9" x14ac:dyDescent="0.2">
      <c r="A98" s="35"/>
      <c r="B98" s="35"/>
      <c r="C98" s="41"/>
      <c r="D98" s="41"/>
      <c r="E98" s="41"/>
      <c r="F98" s="41"/>
      <c r="G98" s="41"/>
      <c r="H98" s="41"/>
      <c r="I98" s="41"/>
    </row>
    <row r="99" spans="1:9" x14ac:dyDescent="0.2">
      <c r="A99" s="35"/>
      <c r="B99" s="35"/>
      <c r="C99" s="41" t="s">
        <v>3604</v>
      </c>
      <c r="D99" s="41"/>
      <c r="E99" s="41"/>
      <c r="F99" s="41"/>
      <c r="G99" s="41"/>
      <c r="H99" s="41"/>
      <c r="I99" s="41"/>
    </row>
    <row r="100" spans="1:9" x14ac:dyDescent="0.2">
      <c r="A100" s="35"/>
      <c r="B100" s="35"/>
      <c r="C100" s="41"/>
      <c r="D100" s="41"/>
      <c r="E100" s="41"/>
      <c r="F100" s="41"/>
      <c r="G100" s="41"/>
      <c r="H100" s="41"/>
      <c r="I100" s="41"/>
    </row>
    <row r="101" spans="1:9" x14ac:dyDescent="0.2">
      <c r="A101" s="23"/>
      <c r="B101" s="23"/>
      <c r="C101" s="22"/>
      <c r="D101" s="22"/>
      <c r="E101" s="22"/>
      <c r="F101" s="22"/>
      <c r="G101" s="22"/>
      <c r="H101" s="22"/>
      <c r="I101" s="22"/>
    </row>
    <row r="102" spans="1:9" x14ac:dyDescent="0.2">
      <c r="A102" s="39" t="s">
        <v>3607</v>
      </c>
      <c r="B102" s="39"/>
      <c r="C102" s="39"/>
      <c r="D102" s="39"/>
      <c r="E102" s="39"/>
      <c r="F102" s="39"/>
      <c r="G102" s="39"/>
      <c r="H102" s="39"/>
      <c r="I102" s="39"/>
    </row>
    <row r="103" spans="1:9" x14ac:dyDescent="0.2">
      <c r="A103" s="55" t="s">
        <v>3608</v>
      </c>
      <c r="B103" s="55"/>
      <c r="C103" s="55"/>
      <c r="D103" s="55"/>
      <c r="E103" s="55"/>
      <c r="F103" s="55"/>
      <c r="G103" s="55"/>
      <c r="H103" s="55"/>
      <c r="I103" s="55"/>
    </row>
    <row r="104" spans="1:9" x14ac:dyDescent="0.2">
      <c r="A104" s="35" t="s">
        <v>4</v>
      </c>
      <c r="B104" s="35"/>
      <c r="C104" s="41" t="s">
        <v>112</v>
      </c>
      <c r="D104" s="41"/>
      <c r="E104" s="41"/>
      <c r="F104" s="41"/>
      <c r="G104" s="41"/>
      <c r="H104" s="41"/>
      <c r="I104" s="41"/>
    </row>
    <row r="105" spans="1:9" x14ac:dyDescent="0.2">
      <c r="A105" s="35" t="s">
        <v>3</v>
      </c>
      <c r="B105" s="35"/>
      <c r="C105" s="41" t="s">
        <v>587</v>
      </c>
      <c r="D105" s="41"/>
      <c r="E105" s="41"/>
      <c r="F105" s="41"/>
      <c r="G105" s="41"/>
      <c r="H105" s="41"/>
      <c r="I105" s="41"/>
    </row>
    <row r="106" spans="1:9" x14ac:dyDescent="0.2">
      <c r="A106" s="35" t="s">
        <v>1584</v>
      </c>
      <c r="B106" s="35"/>
      <c r="C106" s="41" t="s">
        <v>1544</v>
      </c>
      <c r="D106" s="41"/>
      <c r="E106" s="41"/>
      <c r="F106" s="41"/>
      <c r="G106" s="41"/>
      <c r="H106" s="41"/>
      <c r="I106" s="41"/>
    </row>
    <row r="107" spans="1:9" x14ac:dyDescent="0.2">
      <c r="A107" s="35" t="s">
        <v>3190</v>
      </c>
      <c r="B107" s="35"/>
      <c r="C107" s="41">
        <v>12</v>
      </c>
      <c r="D107" s="41"/>
      <c r="E107" s="41"/>
      <c r="F107" s="41"/>
      <c r="G107" s="41"/>
      <c r="H107" s="41"/>
      <c r="I107" s="41"/>
    </row>
    <row r="109" spans="1:9" x14ac:dyDescent="0.2">
      <c r="A109" s="39" t="s">
        <v>3609</v>
      </c>
      <c r="B109" s="39"/>
      <c r="C109" s="39"/>
      <c r="D109" s="39"/>
      <c r="E109" s="39"/>
      <c r="F109" s="39"/>
      <c r="G109" s="39"/>
      <c r="H109" s="39"/>
      <c r="I109" s="39"/>
    </row>
    <row r="110" spans="1:9" x14ac:dyDescent="0.2">
      <c r="A110" s="14" t="s">
        <v>1585</v>
      </c>
      <c r="B110" s="36" t="s">
        <v>3492</v>
      </c>
      <c r="C110" s="36"/>
      <c r="D110" s="62" t="s">
        <v>3211</v>
      </c>
      <c r="E110" s="45"/>
      <c r="F110" s="36">
        <v>1650</v>
      </c>
      <c r="G110" s="36"/>
    </row>
    <row r="111" spans="1:9" x14ac:dyDescent="0.2">
      <c r="A111" s="56" t="s">
        <v>3610</v>
      </c>
      <c r="B111" s="56"/>
      <c r="C111" s="56"/>
      <c r="D111" s="56"/>
      <c r="E111" s="56"/>
      <c r="F111" s="36">
        <v>213</v>
      </c>
      <c r="G111" s="36"/>
      <c r="H111" s="14" t="s">
        <v>3611</v>
      </c>
    </row>
    <row r="113" spans="1:9" ht="12" customHeight="1" x14ac:dyDescent="0.2">
      <c r="A113" s="57" t="s">
        <v>3232</v>
      </c>
      <c r="B113" s="57"/>
      <c r="C113" s="57"/>
      <c r="D113" s="57"/>
      <c r="E113" s="57"/>
      <c r="F113" s="57"/>
      <c r="G113" s="57"/>
      <c r="H113" s="57"/>
      <c r="I113" s="57"/>
    </row>
    <row r="114" spans="1:9" x14ac:dyDescent="0.2">
      <c r="A114" s="46" t="s">
        <v>3187</v>
      </c>
      <c r="B114" s="46"/>
      <c r="C114" s="46"/>
      <c r="D114" s="46"/>
      <c r="E114" s="46"/>
      <c r="F114" s="46"/>
      <c r="G114" s="46"/>
      <c r="H114" s="58" t="s">
        <v>3612</v>
      </c>
      <c r="I114" s="59"/>
    </row>
    <row r="115" spans="1:9" ht="12" customHeight="1" x14ac:dyDescent="0.2">
      <c r="A115" s="41" t="s">
        <v>3265</v>
      </c>
      <c r="B115" s="41"/>
      <c r="C115" s="41"/>
      <c r="D115" s="41"/>
      <c r="E115" s="41"/>
      <c r="F115" s="41"/>
      <c r="G115" s="41"/>
      <c r="H115" s="60">
        <v>121</v>
      </c>
      <c r="I115" s="61"/>
    </row>
    <row r="116" spans="1:9" x14ac:dyDescent="0.2">
      <c r="A116" s="22"/>
      <c r="B116" s="22"/>
      <c r="C116" s="24"/>
      <c r="D116" s="24"/>
      <c r="E116" s="25"/>
      <c r="F116" s="22"/>
      <c r="G116" s="22"/>
      <c r="H116" s="24"/>
      <c r="I116" s="24"/>
    </row>
    <row r="117" spans="1:9" ht="12" customHeight="1" x14ac:dyDescent="0.2">
      <c r="A117" s="64" t="s">
        <v>3613</v>
      </c>
      <c r="B117" s="64"/>
      <c r="C117" s="64"/>
      <c r="D117" s="64"/>
      <c r="E117" s="64"/>
      <c r="F117" s="64"/>
      <c r="G117" s="64"/>
      <c r="H117" s="64"/>
      <c r="I117" s="64"/>
    </row>
    <row r="118" spans="1:9" x14ac:dyDescent="0.2">
      <c r="A118" s="46" t="s">
        <v>3187</v>
      </c>
      <c r="B118" s="46"/>
      <c r="C118" s="46"/>
      <c r="D118" s="46"/>
      <c r="E118" s="46"/>
      <c r="F118" s="46"/>
      <c r="G118" s="46"/>
      <c r="H118" s="58" t="s">
        <v>3612</v>
      </c>
      <c r="I118" s="59"/>
    </row>
    <row r="119" spans="1:9" ht="12" customHeight="1" x14ac:dyDescent="0.2">
      <c r="A119" s="36" t="s">
        <v>3271</v>
      </c>
      <c r="B119" s="36"/>
      <c r="C119" s="36"/>
      <c r="D119" s="36"/>
      <c r="E119" s="36"/>
      <c r="F119" s="36"/>
      <c r="G119" s="36"/>
      <c r="H119" s="60">
        <v>322</v>
      </c>
      <c r="I119" s="61"/>
    </row>
    <row r="121" spans="1:9" x14ac:dyDescent="0.2">
      <c r="A121" s="47" t="s">
        <v>3236</v>
      </c>
      <c r="B121" s="47"/>
      <c r="C121" s="47"/>
      <c r="D121" s="47"/>
      <c r="E121" s="47"/>
      <c r="F121" s="47"/>
      <c r="G121" s="47"/>
      <c r="H121" s="47"/>
      <c r="I121" s="47"/>
    </row>
    <row r="122" spans="1:9" x14ac:dyDescent="0.2">
      <c r="A122" s="53" t="s">
        <v>3614</v>
      </c>
      <c r="B122" s="53"/>
      <c r="C122" s="53"/>
      <c r="D122" s="41">
        <v>12</v>
      </c>
      <c r="E122" s="41"/>
      <c r="F122" s="41"/>
      <c r="G122" s="41"/>
      <c r="H122" s="41"/>
      <c r="I122" s="21" t="s">
        <v>3611</v>
      </c>
    </row>
    <row r="123" spans="1:9" x14ac:dyDescent="0.2">
      <c r="A123" s="53" t="s">
        <v>3215</v>
      </c>
      <c r="B123" s="53"/>
      <c r="C123" s="53"/>
      <c r="D123" s="41">
        <v>2</v>
      </c>
      <c r="E123" s="41"/>
      <c r="F123" s="41"/>
      <c r="G123" s="41"/>
      <c r="H123" s="41"/>
      <c r="I123" s="21" t="s">
        <v>3615</v>
      </c>
    </row>
    <row r="124" spans="1:9" x14ac:dyDescent="0.2">
      <c r="A124" s="63" t="s">
        <v>3616</v>
      </c>
      <c r="B124" s="63"/>
      <c r="C124" s="63"/>
      <c r="D124" s="63"/>
      <c r="E124" s="63"/>
      <c r="F124" s="63"/>
      <c r="G124" s="63"/>
      <c r="H124" s="63"/>
      <c r="I124" s="63"/>
    </row>
    <row r="125" spans="1:9" x14ac:dyDescent="0.2">
      <c r="A125" s="53" t="s">
        <v>3617</v>
      </c>
      <c r="B125" s="53"/>
      <c r="C125" s="53"/>
      <c r="D125" s="41"/>
      <c r="E125" s="41"/>
      <c r="F125" s="41"/>
      <c r="G125" s="41"/>
      <c r="H125" s="41"/>
      <c r="I125" s="21" t="s">
        <v>3611</v>
      </c>
    </row>
    <row r="126" spans="1:9" x14ac:dyDescent="0.2">
      <c r="A126" s="53" t="s">
        <v>3221</v>
      </c>
      <c r="B126" s="53"/>
      <c r="C126" s="53"/>
      <c r="D126" s="41"/>
      <c r="E126" s="41"/>
      <c r="F126" s="41"/>
      <c r="G126" s="41"/>
      <c r="H126" s="41"/>
      <c r="I126" s="21" t="s">
        <v>3611</v>
      </c>
    </row>
    <row r="127" spans="1:9" x14ac:dyDescent="0.2">
      <c r="A127" s="53" t="s">
        <v>3217</v>
      </c>
      <c r="B127" s="53"/>
      <c r="C127" s="53"/>
      <c r="D127" s="41"/>
      <c r="E127" s="41"/>
      <c r="F127" s="41"/>
      <c r="G127" s="41"/>
      <c r="H127" s="41"/>
      <c r="I127" s="21"/>
    </row>
    <row r="128" spans="1:9" x14ac:dyDescent="0.2">
      <c r="A128" s="53" t="s">
        <v>3218</v>
      </c>
      <c r="B128" s="53"/>
      <c r="C128" s="53"/>
      <c r="D128" s="41"/>
      <c r="E128" s="41"/>
      <c r="F128" s="41"/>
      <c r="G128" s="41"/>
      <c r="H128" s="41"/>
      <c r="I128" s="21"/>
    </row>
    <row r="129" spans="1:9" x14ac:dyDescent="0.2">
      <c r="A129" s="53" t="s">
        <v>3219</v>
      </c>
      <c r="B129" s="53"/>
      <c r="C129" s="53"/>
      <c r="D129" s="41"/>
      <c r="E129" s="41"/>
      <c r="F129" s="41"/>
      <c r="G129" s="41"/>
      <c r="H129" s="41"/>
      <c r="I129" s="21"/>
    </row>
    <row r="131" spans="1:9" x14ac:dyDescent="0.2">
      <c r="A131" s="47" t="s">
        <v>3618</v>
      </c>
      <c r="B131" s="47"/>
      <c r="C131" s="47"/>
      <c r="D131" s="47"/>
      <c r="E131" s="47"/>
      <c r="F131" s="47"/>
      <c r="G131" s="47"/>
      <c r="H131" s="47"/>
      <c r="I131" s="47"/>
    </row>
    <row r="132" spans="1:9" x14ac:dyDescent="0.2">
      <c r="A132" s="65" t="s">
        <v>3168</v>
      </c>
      <c r="B132" s="65"/>
      <c r="C132" s="65"/>
      <c r="D132" s="65"/>
      <c r="E132" s="65"/>
      <c r="F132" s="65"/>
      <c r="G132" s="65"/>
      <c r="H132" s="65"/>
      <c r="I132" s="65"/>
    </row>
    <row r="133" spans="1:9" x14ac:dyDescent="0.2">
      <c r="A133" s="35" t="s">
        <v>3619</v>
      </c>
      <c r="B133" s="35"/>
      <c r="C133" s="41">
        <v>43432</v>
      </c>
      <c r="D133" s="41"/>
      <c r="E133" s="41"/>
      <c r="F133" s="41"/>
      <c r="G133" s="41"/>
      <c r="H133" s="41"/>
      <c r="I133" s="41"/>
    </row>
    <row r="134" spans="1:9" x14ac:dyDescent="0.2">
      <c r="A134" s="35" t="s">
        <v>3620</v>
      </c>
      <c r="B134" s="35"/>
      <c r="C134" s="41" t="s">
        <v>1809</v>
      </c>
      <c r="D134" s="41"/>
      <c r="E134" s="41"/>
      <c r="F134" s="41"/>
      <c r="G134" s="41"/>
      <c r="H134" s="41"/>
      <c r="I134" s="41"/>
    </row>
    <row r="135" spans="1:9" x14ac:dyDescent="0.2">
      <c r="A135" s="35" t="s">
        <v>3621</v>
      </c>
      <c r="B135" s="35"/>
      <c r="C135" s="41">
        <v>324</v>
      </c>
      <c r="D135" s="41"/>
      <c r="E135" s="41"/>
      <c r="F135" s="41"/>
      <c r="G135" s="41"/>
      <c r="H135" s="41"/>
      <c r="I135" s="41"/>
    </row>
    <row r="136" spans="1:9" x14ac:dyDescent="0.2">
      <c r="A136" s="35" t="s">
        <v>3217</v>
      </c>
      <c r="B136" s="35"/>
      <c r="C136" s="41">
        <v>32</v>
      </c>
      <c r="D136" s="41"/>
      <c r="E136" s="41"/>
      <c r="F136" s="41"/>
      <c r="G136" s="41"/>
      <c r="H136" s="41"/>
      <c r="I136" s="41"/>
    </row>
    <row r="137" spans="1:9" x14ac:dyDescent="0.2">
      <c r="A137" s="35" t="s">
        <v>3218</v>
      </c>
      <c r="B137" s="35"/>
      <c r="C137" s="41">
        <v>3</v>
      </c>
      <c r="D137" s="41"/>
      <c r="E137" s="41"/>
      <c r="F137" s="41"/>
      <c r="G137" s="41"/>
      <c r="H137" s="41"/>
      <c r="I137" s="41"/>
    </row>
    <row r="138" spans="1:9" x14ac:dyDescent="0.2">
      <c r="A138" s="35" t="s">
        <v>3622</v>
      </c>
      <c r="B138" s="35"/>
      <c r="C138" s="41" t="s">
        <v>3623</v>
      </c>
      <c r="D138" s="41"/>
      <c r="E138" s="41"/>
      <c r="F138" s="41"/>
      <c r="G138" s="41"/>
      <c r="H138" s="41"/>
      <c r="I138" s="41"/>
    </row>
    <row r="140" spans="1:9" x14ac:dyDescent="0.2">
      <c r="A140" s="47" t="s">
        <v>3482</v>
      </c>
      <c r="B140" s="47"/>
      <c r="C140" s="47"/>
      <c r="D140" s="47"/>
      <c r="E140" s="47"/>
      <c r="F140" s="47"/>
      <c r="G140" s="47"/>
      <c r="H140" s="47"/>
      <c r="I140" s="47"/>
    </row>
    <row r="141" spans="1:9" x14ac:dyDescent="0.2">
      <c r="A141" s="63" t="s">
        <v>3624</v>
      </c>
      <c r="B141" s="63"/>
      <c r="C141" s="63"/>
      <c r="D141" s="63"/>
      <c r="E141" s="63"/>
      <c r="F141" s="63"/>
      <c r="G141" s="63"/>
      <c r="H141" s="63"/>
      <c r="I141" s="63"/>
    </row>
    <row r="142" spans="1:9" x14ac:dyDescent="0.2">
      <c r="A142" s="35" t="s">
        <v>3158</v>
      </c>
      <c r="B142" s="35"/>
      <c r="C142" s="41" t="s">
        <v>3625</v>
      </c>
      <c r="D142" s="41"/>
      <c r="E142" s="41"/>
      <c r="F142" s="41"/>
      <c r="G142" s="41"/>
      <c r="H142" s="41"/>
      <c r="I142" s="41"/>
    </row>
    <row r="143" spans="1:9" x14ac:dyDescent="0.2">
      <c r="A143" s="35" t="s">
        <v>3252</v>
      </c>
      <c r="B143" s="35"/>
      <c r="C143" s="41" t="s">
        <v>3626</v>
      </c>
      <c r="D143" s="41"/>
      <c r="E143" s="41"/>
      <c r="F143" s="41"/>
      <c r="G143" s="41"/>
      <c r="H143" s="41"/>
      <c r="I143" s="41"/>
    </row>
    <row r="144" spans="1:9" x14ac:dyDescent="0.2">
      <c r="A144" s="35" t="s">
        <v>3627</v>
      </c>
      <c r="B144" s="35"/>
      <c r="C144" s="41">
        <v>12</v>
      </c>
      <c r="D144" s="41"/>
      <c r="E144" s="41"/>
      <c r="F144" s="41"/>
      <c r="G144" s="41"/>
      <c r="H144" s="41"/>
      <c r="I144" s="41"/>
    </row>
    <row r="146" spans="1:9" ht="67.5" customHeight="1" x14ac:dyDescent="0.2">
      <c r="A146" s="70" t="s">
        <v>3486</v>
      </c>
      <c r="B146" s="70"/>
      <c r="C146" s="54"/>
      <c r="D146" s="54"/>
      <c r="E146" s="54"/>
      <c r="F146" s="54"/>
      <c r="G146" s="54"/>
      <c r="H146" s="54"/>
      <c r="I146" s="54"/>
    </row>
    <row r="147" spans="1:9" x14ac:dyDescent="0.2">
      <c r="C147" s="68"/>
      <c r="D147" s="68"/>
      <c r="E147" s="68"/>
      <c r="F147" s="69">
        <v>0.7324652777777777</v>
      </c>
      <c r="G147" s="41"/>
      <c r="H147" s="41"/>
    </row>
    <row r="148" spans="1:9" x14ac:dyDescent="0.2">
      <c r="F148" s="43">
        <v>41662</v>
      </c>
      <c r="G148" s="41"/>
      <c r="H148" s="41"/>
    </row>
    <row r="149" spans="1:9" x14ac:dyDescent="0.2">
      <c r="F149" s="26"/>
      <c r="G149" s="22"/>
      <c r="H149" s="22"/>
    </row>
    <row r="150" spans="1:9" x14ac:dyDescent="0.2">
      <c r="E150" s="66" t="s">
        <v>3628</v>
      </c>
      <c r="F150" s="66"/>
      <c r="G150" s="66"/>
      <c r="H150" s="66"/>
      <c r="I150" s="66"/>
    </row>
    <row r="151" spans="1:9" x14ac:dyDescent="0.2">
      <c r="F151" s="26"/>
      <c r="G151" s="22"/>
      <c r="H151" s="22"/>
    </row>
    <row r="155" spans="1:9" x14ac:dyDescent="0.2">
      <c r="B155" s="67"/>
      <c r="C155" s="67"/>
      <c r="E155" s="27"/>
      <c r="F155" s="27"/>
      <c r="G155" s="27"/>
      <c r="H155" s="27"/>
      <c r="I155" s="27"/>
    </row>
    <row r="156" spans="1:9" x14ac:dyDescent="0.2">
      <c r="B156" s="42" t="s">
        <v>3224</v>
      </c>
      <c r="C156" s="42"/>
      <c r="E156" s="42" t="s">
        <v>3542</v>
      </c>
      <c r="F156" s="42"/>
      <c r="G156" s="42"/>
      <c r="H156" s="42"/>
      <c r="I156" s="42"/>
    </row>
  </sheetData>
  <mergeCells count="252">
    <mergeCell ref="F148:H148"/>
    <mergeCell ref="E150:I150"/>
    <mergeCell ref="B155:C155"/>
    <mergeCell ref="B156:C156"/>
    <mergeCell ref="E156:I156"/>
    <mergeCell ref="C147:E147"/>
    <mergeCell ref="F147:H147"/>
    <mergeCell ref="A142:B142"/>
    <mergeCell ref="C142:I142"/>
    <mergeCell ref="A143:B143"/>
    <mergeCell ref="C143:I143"/>
    <mergeCell ref="A144:B144"/>
    <mergeCell ref="C144:I144"/>
    <mergeCell ref="A146:B146"/>
    <mergeCell ref="C146:I146"/>
    <mergeCell ref="A137:B137"/>
    <mergeCell ref="C137:I137"/>
    <mergeCell ref="A138:B138"/>
    <mergeCell ref="C138:I138"/>
    <mergeCell ref="A140:I140"/>
    <mergeCell ref="A141:I141"/>
    <mergeCell ref="A134:B134"/>
    <mergeCell ref="C134:I134"/>
    <mergeCell ref="A135:B135"/>
    <mergeCell ref="C135:I135"/>
    <mergeCell ref="A136:B136"/>
    <mergeCell ref="C136:I136"/>
    <mergeCell ref="A129:C129"/>
    <mergeCell ref="D129:H129"/>
    <mergeCell ref="A131:I131"/>
    <mergeCell ref="A132:I132"/>
    <mergeCell ref="A133:B133"/>
    <mergeCell ref="C133:I133"/>
    <mergeCell ref="A126:C126"/>
    <mergeCell ref="D126:H126"/>
    <mergeCell ref="A127:C127"/>
    <mergeCell ref="D127:H127"/>
    <mergeCell ref="A128:C128"/>
    <mergeCell ref="D128:H128"/>
    <mergeCell ref="A122:C122"/>
    <mergeCell ref="D122:H122"/>
    <mergeCell ref="A123:C123"/>
    <mergeCell ref="D123:H123"/>
    <mergeCell ref="A124:I124"/>
    <mergeCell ref="A125:C125"/>
    <mergeCell ref="D125:H125"/>
    <mergeCell ref="A117:I117"/>
    <mergeCell ref="A118:G118"/>
    <mergeCell ref="H118:I118"/>
    <mergeCell ref="A119:G119"/>
    <mergeCell ref="H119:I119"/>
    <mergeCell ref="A121:I121"/>
    <mergeCell ref="A111:E111"/>
    <mergeCell ref="F111:G111"/>
    <mergeCell ref="A113:I113"/>
    <mergeCell ref="A114:G114"/>
    <mergeCell ref="H114:I114"/>
    <mergeCell ref="A115:G115"/>
    <mergeCell ref="H115:I115"/>
    <mergeCell ref="A107:B107"/>
    <mergeCell ref="C107:I107"/>
    <mergeCell ref="A109:I109"/>
    <mergeCell ref="B110:C110"/>
    <mergeCell ref="D110:E110"/>
    <mergeCell ref="F110:G110"/>
    <mergeCell ref="A104:B104"/>
    <mergeCell ref="C104:I104"/>
    <mergeCell ref="A105:B105"/>
    <mergeCell ref="C105:I105"/>
    <mergeCell ref="A106:B106"/>
    <mergeCell ref="C106:I106"/>
    <mergeCell ref="A99:B99"/>
    <mergeCell ref="C99:I99"/>
    <mergeCell ref="A100:B100"/>
    <mergeCell ref="C100:I100"/>
    <mergeCell ref="A102:I102"/>
    <mergeCell ref="A103:I103"/>
    <mergeCell ref="A96:B96"/>
    <mergeCell ref="C96:I96"/>
    <mergeCell ref="A97:B97"/>
    <mergeCell ref="C97:I97"/>
    <mergeCell ref="A98:B98"/>
    <mergeCell ref="C98:I98"/>
    <mergeCell ref="A90:B90"/>
    <mergeCell ref="C90:I90"/>
    <mergeCell ref="C91:I91"/>
    <mergeCell ref="C92:I92"/>
    <mergeCell ref="C93:I93"/>
    <mergeCell ref="A95:B95"/>
    <mergeCell ref="C95:I95"/>
    <mergeCell ref="A87:B87"/>
    <mergeCell ref="C87:I87"/>
    <mergeCell ref="A88:B88"/>
    <mergeCell ref="C88:I88"/>
    <mergeCell ref="A89:B89"/>
    <mergeCell ref="C89:I89"/>
    <mergeCell ref="A83:C83"/>
    <mergeCell ref="D83:I83"/>
    <mergeCell ref="A84:I84"/>
    <mergeCell ref="A85:B85"/>
    <mergeCell ref="C85:I85"/>
    <mergeCell ref="A86:B86"/>
    <mergeCell ref="C86:I86"/>
    <mergeCell ref="A80:C80"/>
    <mergeCell ref="D80:I80"/>
    <mergeCell ref="A81:C81"/>
    <mergeCell ref="D81:I81"/>
    <mergeCell ref="A82:C82"/>
    <mergeCell ref="D82:I82"/>
    <mergeCell ref="A77:C77"/>
    <mergeCell ref="D77:I77"/>
    <mergeCell ref="A78:C78"/>
    <mergeCell ref="D78:I78"/>
    <mergeCell ref="A79:C79"/>
    <mergeCell ref="D79:I79"/>
    <mergeCell ref="A74:C74"/>
    <mergeCell ref="D74:I74"/>
    <mergeCell ref="A75:C75"/>
    <mergeCell ref="D75:I75"/>
    <mergeCell ref="A76:C76"/>
    <mergeCell ref="D76:I76"/>
    <mergeCell ref="B69:H70"/>
    <mergeCell ref="A71:I71"/>
    <mergeCell ref="A72:C72"/>
    <mergeCell ref="D72:I72"/>
    <mergeCell ref="A73:C73"/>
    <mergeCell ref="D73:I73"/>
    <mergeCell ref="A65:I65"/>
    <mergeCell ref="A66:C66"/>
    <mergeCell ref="D66:E66"/>
    <mergeCell ref="A67:C67"/>
    <mergeCell ref="D67:E67"/>
    <mergeCell ref="A68:I68"/>
    <mergeCell ref="A62:C62"/>
    <mergeCell ref="D62:I62"/>
    <mergeCell ref="A63:C63"/>
    <mergeCell ref="D63:I63"/>
    <mergeCell ref="A64:C64"/>
    <mergeCell ref="D64:I64"/>
    <mergeCell ref="A58:I58"/>
    <mergeCell ref="A59:B59"/>
    <mergeCell ref="C59:I59"/>
    <mergeCell ref="A60:B60"/>
    <mergeCell ref="C60:I60"/>
    <mergeCell ref="A61:B61"/>
    <mergeCell ref="C61:I61"/>
    <mergeCell ref="A55:C55"/>
    <mergeCell ref="D55:I55"/>
    <mergeCell ref="A56:B56"/>
    <mergeCell ref="C56:I56"/>
    <mergeCell ref="A57:C57"/>
    <mergeCell ref="D57:I57"/>
    <mergeCell ref="A51:B51"/>
    <mergeCell ref="C51:I51"/>
    <mergeCell ref="A53:B53"/>
    <mergeCell ref="C53:I53"/>
    <mergeCell ref="A54:B54"/>
    <mergeCell ref="C54:I54"/>
    <mergeCell ref="A47:I47"/>
    <mergeCell ref="A48:B48"/>
    <mergeCell ref="C48:I48"/>
    <mergeCell ref="A49:B49"/>
    <mergeCell ref="C49:I49"/>
    <mergeCell ref="A50:B50"/>
    <mergeCell ref="C50:I50"/>
    <mergeCell ref="C43:D43"/>
    <mergeCell ref="E43:F43"/>
    <mergeCell ref="G43:H43"/>
    <mergeCell ref="A45:I45"/>
    <mergeCell ref="A46:D46"/>
    <mergeCell ref="E46:G46"/>
    <mergeCell ref="A38:B38"/>
    <mergeCell ref="A39:B39"/>
    <mergeCell ref="D39:E39"/>
    <mergeCell ref="G39:H39"/>
    <mergeCell ref="A41:I41"/>
    <mergeCell ref="C42:D42"/>
    <mergeCell ref="E42:F42"/>
    <mergeCell ref="G42:H42"/>
    <mergeCell ref="A35:B35"/>
    <mergeCell ref="C35:I35"/>
    <mergeCell ref="A36:B36"/>
    <mergeCell ref="C36:I36"/>
    <mergeCell ref="A37:B37"/>
    <mergeCell ref="C37:I37"/>
    <mergeCell ref="A30:B30"/>
    <mergeCell ref="C30:D30"/>
    <mergeCell ref="E30:F30"/>
    <mergeCell ref="A33:I33"/>
    <mergeCell ref="A34:B34"/>
    <mergeCell ref="C34:I34"/>
    <mergeCell ref="C27:D27"/>
    <mergeCell ref="E27:F27"/>
    <mergeCell ref="A28:B28"/>
    <mergeCell ref="C28:D28"/>
    <mergeCell ref="E28:F28"/>
    <mergeCell ref="A29:B29"/>
    <mergeCell ref="C29:D29"/>
    <mergeCell ref="E29:F29"/>
    <mergeCell ref="A23:B23"/>
    <mergeCell ref="C23:I23"/>
    <mergeCell ref="A24:B24"/>
    <mergeCell ref="C24:I24"/>
    <mergeCell ref="A25:I25"/>
    <mergeCell ref="A26:B26"/>
    <mergeCell ref="C26:I26"/>
    <mergeCell ref="A20:B20"/>
    <mergeCell ref="C20:I20"/>
    <mergeCell ref="A21:B21"/>
    <mergeCell ref="C21:I21"/>
    <mergeCell ref="A22:B22"/>
    <mergeCell ref="C22:I22"/>
    <mergeCell ref="A17:B17"/>
    <mergeCell ref="C17:I17"/>
    <mergeCell ref="A18:B18"/>
    <mergeCell ref="C18:I18"/>
    <mergeCell ref="A19:B19"/>
    <mergeCell ref="C19:I19"/>
    <mergeCell ref="A14:B14"/>
    <mergeCell ref="C14:I14"/>
    <mergeCell ref="A15:B15"/>
    <mergeCell ref="C15:I15"/>
    <mergeCell ref="A16:B16"/>
    <mergeCell ref="C16:I16"/>
    <mergeCell ref="A10:I10"/>
    <mergeCell ref="A11:B11"/>
    <mergeCell ref="C11:I11"/>
    <mergeCell ref="A12:B12"/>
    <mergeCell ref="C12:I12"/>
    <mergeCell ref="A13:B13"/>
    <mergeCell ref="C13:I13"/>
    <mergeCell ref="A9:C9"/>
    <mergeCell ref="D9:I9"/>
    <mergeCell ref="A5:I5"/>
    <mergeCell ref="A6:B6"/>
    <mergeCell ref="C6:D6"/>
    <mergeCell ref="E6:F6"/>
    <mergeCell ref="G6:H6"/>
    <mergeCell ref="A7:B7"/>
    <mergeCell ref="C7:D7"/>
    <mergeCell ref="E7:F7"/>
    <mergeCell ref="G7:H7"/>
    <mergeCell ref="A1:I1"/>
    <mergeCell ref="A2:I2"/>
    <mergeCell ref="A3:B3"/>
    <mergeCell ref="C3:I3"/>
    <mergeCell ref="A4:B4"/>
    <mergeCell ref="C4:I4"/>
    <mergeCell ref="A8:B8"/>
    <mergeCell ref="C8:D8"/>
    <mergeCell ref="E8:F8"/>
    <mergeCell ref="G8:H8"/>
  </mergeCells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24"/>
  <sheetViews>
    <sheetView workbookViewId="0">
      <selection activeCell="A21" sqref="A21"/>
    </sheetView>
  </sheetViews>
  <sheetFormatPr defaultRowHeight="15" x14ac:dyDescent="0.25"/>
  <cols>
    <col min="2" max="2" width="10" bestFit="1" customWidth="1"/>
    <col min="3" max="3" width="44" customWidth="1"/>
    <col min="4" max="4" width="44.5703125" bestFit="1" customWidth="1"/>
    <col min="5" max="5" width="42.7109375" bestFit="1" customWidth="1"/>
    <col min="6" max="6" width="12.42578125" bestFit="1" customWidth="1"/>
    <col min="7" max="7" width="13.7109375" bestFit="1" customWidth="1"/>
  </cols>
  <sheetData>
    <row r="1" spans="1:9" x14ac:dyDescent="0.25">
      <c r="A1">
        <f>COUNTA(A3:A1048576)</f>
        <v>722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6</v>
      </c>
      <c r="G2" t="s">
        <v>5</v>
      </c>
      <c r="H2" t="s">
        <v>23</v>
      </c>
    </row>
    <row r="3" spans="1:9" x14ac:dyDescent="0.25">
      <c r="A3">
        <v>1</v>
      </c>
      <c r="B3">
        <v>101001</v>
      </c>
      <c r="C3" t="s">
        <v>20</v>
      </c>
      <c r="D3" t="s">
        <v>7</v>
      </c>
      <c r="E3" t="s">
        <v>7</v>
      </c>
      <c r="F3" t="s">
        <v>21</v>
      </c>
      <c r="G3" t="s">
        <v>22</v>
      </c>
      <c r="H3" t="s">
        <v>799</v>
      </c>
      <c r="I3" t="str">
        <f>VLOOKUP(E3,Departments!B$3:C$83,2,FALSE)</f>
        <v>Legislative Assembly</v>
      </c>
    </row>
    <row r="4" spans="1:9" x14ac:dyDescent="0.25">
      <c r="A4">
        <v>2</v>
      </c>
      <c r="B4">
        <v>102001</v>
      </c>
      <c r="C4" t="s">
        <v>108</v>
      </c>
      <c r="D4" t="s">
        <v>109</v>
      </c>
      <c r="E4" t="s">
        <v>109</v>
      </c>
      <c r="F4" t="s">
        <v>21</v>
      </c>
      <c r="G4" t="s">
        <v>22</v>
      </c>
      <c r="H4" t="s">
        <v>800</v>
      </c>
      <c r="I4" t="str">
        <f>VLOOKUP(E4,Departments!B$3:C$83,2,FALSE)</f>
        <v>Governor Secretariat</v>
      </c>
    </row>
    <row r="5" spans="1:9" x14ac:dyDescent="0.25">
      <c r="A5">
        <v>3</v>
      </c>
      <c r="B5">
        <v>103001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801</v>
      </c>
      <c r="I5" t="str">
        <f>VLOOKUP(E5,Departments!B$3:C$83,2,FALSE)</f>
        <v>Chief Minister Office</v>
      </c>
    </row>
    <row r="6" spans="1:9" x14ac:dyDescent="0.25">
      <c r="A6">
        <v>4</v>
      </c>
      <c r="B6">
        <v>103002</v>
      </c>
      <c r="C6" t="s">
        <v>115</v>
      </c>
      <c r="D6" t="s">
        <v>10</v>
      </c>
      <c r="E6" t="s">
        <v>112</v>
      </c>
      <c r="F6" t="s">
        <v>21</v>
      </c>
      <c r="G6" t="s">
        <v>116</v>
      </c>
      <c r="H6" t="s">
        <v>802</v>
      </c>
      <c r="I6" t="str">
        <f>VLOOKUP(E6,Departments!B$3:C$83,2,FALSE)</f>
        <v>Chief Minister Office</v>
      </c>
    </row>
    <row r="7" spans="1:9" x14ac:dyDescent="0.25">
      <c r="A7">
        <v>5</v>
      </c>
      <c r="B7">
        <v>104001</v>
      </c>
      <c r="C7" t="s">
        <v>117</v>
      </c>
      <c r="D7" t="s">
        <v>118</v>
      </c>
      <c r="E7" t="s">
        <v>118</v>
      </c>
      <c r="F7" t="s">
        <v>21</v>
      </c>
      <c r="G7" t="s">
        <v>22</v>
      </c>
      <c r="H7" t="s">
        <v>803</v>
      </c>
      <c r="I7" t="str">
        <f>VLOOKUP(E7,Departments!B$3:C$83,2,FALSE)</f>
        <v>Gauhati High Court, Aizawl Bench</v>
      </c>
    </row>
    <row r="8" spans="1:9" x14ac:dyDescent="0.25">
      <c r="A8">
        <v>6</v>
      </c>
      <c r="B8">
        <v>104002</v>
      </c>
      <c r="C8" t="s">
        <v>119</v>
      </c>
      <c r="D8" t="s">
        <v>118</v>
      </c>
      <c r="E8" t="s">
        <v>118</v>
      </c>
      <c r="F8" t="s">
        <v>21</v>
      </c>
      <c r="G8" t="s">
        <v>22</v>
      </c>
      <c r="H8" t="s">
        <v>804</v>
      </c>
      <c r="I8" t="str">
        <f>VLOOKUP(E8,Departments!B$3:C$83,2,FALSE)</f>
        <v>Gauhati High Court, Aizawl Bench</v>
      </c>
    </row>
    <row r="9" spans="1:9" x14ac:dyDescent="0.25">
      <c r="A9">
        <v>7</v>
      </c>
      <c r="B9">
        <v>104003</v>
      </c>
      <c r="C9" t="s">
        <v>120</v>
      </c>
      <c r="D9" t="s">
        <v>118</v>
      </c>
      <c r="E9" t="s">
        <v>118</v>
      </c>
      <c r="F9" t="s">
        <v>21</v>
      </c>
      <c r="G9" t="s">
        <v>22</v>
      </c>
      <c r="H9" t="s">
        <v>805</v>
      </c>
      <c r="I9" t="str">
        <f>VLOOKUP(E9,Departments!B$3:C$83,2,FALSE)</f>
        <v>Gauhati High Court, Aizawl Bench</v>
      </c>
    </row>
    <row r="10" spans="1:9" x14ac:dyDescent="0.25">
      <c r="A10">
        <v>8</v>
      </c>
      <c r="B10">
        <v>104004</v>
      </c>
      <c r="C10" t="s">
        <v>121</v>
      </c>
      <c r="D10" t="s">
        <v>118</v>
      </c>
      <c r="E10" t="s">
        <v>118</v>
      </c>
      <c r="F10" t="s">
        <v>21</v>
      </c>
      <c r="G10" t="s">
        <v>22</v>
      </c>
      <c r="H10" t="s">
        <v>806</v>
      </c>
      <c r="I10" t="str">
        <f>VLOOKUP(E10,Departments!B$3:C$83,2,FALSE)</f>
        <v>Gauhati High Court, Aizawl Bench</v>
      </c>
    </row>
    <row r="11" spans="1:9" x14ac:dyDescent="0.25">
      <c r="A11">
        <v>9</v>
      </c>
      <c r="B11">
        <v>104005</v>
      </c>
      <c r="C11" t="s">
        <v>122</v>
      </c>
      <c r="D11" t="s">
        <v>1515</v>
      </c>
      <c r="E11" t="s">
        <v>118</v>
      </c>
      <c r="F11" t="s">
        <v>113</v>
      </c>
      <c r="G11" t="s">
        <v>114</v>
      </c>
      <c r="H11" t="s">
        <v>807</v>
      </c>
      <c r="I11" t="str">
        <f>VLOOKUP(E11,Departments!B$3:C$83,2,FALSE)</f>
        <v>Gauhati High Court, Aizawl Bench</v>
      </c>
    </row>
    <row r="12" spans="1:9" x14ac:dyDescent="0.25">
      <c r="A12">
        <v>10</v>
      </c>
      <c r="B12">
        <v>104006</v>
      </c>
      <c r="C12" t="s">
        <v>123</v>
      </c>
      <c r="D12" t="s">
        <v>118</v>
      </c>
      <c r="E12" t="s">
        <v>118</v>
      </c>
      <c r="F12" t="s">
        <v>124</v>
      </c>
      <c r="G12" t="s">
        <v>125</v>
      </c>
      <c r="H12" t="s">
        <v>808</v>
      </c>
      <c r="I12" t="str">
        <f>VLOOKUP(E12,Departments!B$3:C$83,2,FALSE)</f>
        <v>Gauhati High Court, Aizawl Bench</v>
      </c>
    </row>
    <row r="13" spans="1:9" x14ac:dyDescent="0.25">
      <c r="A13">
        <v>11</v>
      </c>
      <c r="B13">
        <v>104007</v>
      </c>
      <c r="C13" t="s">
        <v>126</v>
      </c>
      <c r="D13" t="s">
        <v>118</v>
      </c>
      <c r="E13" t="s">
        <v>118</v>
      </c>
      <c r="F13" t="s">
        <v>127</v>
      </c>
      <c r="G13" t="s">
        <v>128</v>
      </c>
      <c r="H13" t="s">
        <v>809</v>
      </c>
      <c r="I13" t="str">
        <f>VLOOKUP(E13,Departments!B$3:C$83,2,FALSE)</f>
        <v>Gauhati High Court, Aizawl Bench</v>
      </c>
    </row>
    <row r="14" spans="1:9" x14ac:dyDescent="0.25">
      <c r="A14">
        <v>12</v>
      </c>
      <c r="B14">
        <v>104008</v>
      </c>
      <c r="C14" t="s">
        <v>129</v>
      </c>
      <c r="D14" t="s">
        <v>118</v>
      </c>
      <c r="E14" t="s">
        <v>118</v>
      </c>
      <c r="F14" t="s">
        <v>130</v>
      </c>
      <c r="G14" t="s">
        <v>131</v>
      </c>
      <c r="H14" t="s">
        <v>810</v>
      </c>
      <c r="I14" t="str">
        <f>VLOOKUP(E14,Departments!B$3:C$83,2,FALSE)</f>
        <v>Gauhati High Court, Aizawl Bench</v>
      </c>
    </row>
    <row r="15" spans="1:9" x14ac:dyDescent="0.25">
      <c r="A15">
        <v>13</v>
      </c>
      <c r="B15">
        <v>104009</v>
      </c>
      <c r="C15" t="s">
        <v>132</v>
      </c>
      <c r="D15" t="s">
        <v>118</v>
      </c>
      <c r="E15" t="s">
        <v>118</v>
      </c>
      <c r="F15" t="s">
        <v>133</v>
      </c>
      <c r="G15" t="s">
        <v>134</v>
      </c>
      <c r="H15" t="s">
        <v>811</v>
      </c>
      <c r="I15" t="str">
        <f>VLOOKUP(E15,Departments!B$3:C$83,2,FALSE)</f>
        <v>Gauhati High Court, Aizawl Bench</v>
      </c>
    </row>
    <row r="16" spans="1:9" x14ac:dyDescent="0.25">
      <c r="A16">
        <v>14</v>
      </c>
      <c r="B16">
        <v>104010</v>
      </c>
      <c r="C16" t="s">
        <v>1513</v>
      </c>
      <c r="D16" t="s">
        <v>118</v>
      </c>
      <c r="E16" t="s">
        <v>118</v>
      </c>
      <c r="F16" t="s">
        <v>135</v>
      </c>
      <c r="G16" t="s">
        <v>136</v>
      </c>
      <c r="H16" t="s">
        <v>812</v>
      </c>
      <c r="I16" t="str">
        <f>VLOOKUP(E16,Departments!B$3:C$83,2,FALSE)</f>
        <v>Gauhati High Court, Aizawl Bench</v>
      </c>
    </row>
    <row r="17" spans="1:9" x14ac:dyDescent="0.25">
      <c r="A17">
        <v>15</v>
      </c>
      <c r="B17">
        <v>104011</v>
      </c>
      <c r="C17" t="s">
        <v>1514</v>
      </c>
      <c r="D17" t="s">
        <v>118</v>
      </c>
      <c r="E17" t="s">
        <v>118</v>
      </c>
      <c r="F17" t="s">
        <v>137</v>
      </c>
      <c r="G17" t="s">
        <v>138</v>
      </c>
      <c r="H17" t="s">
        <v>813</v>
      </c>
      <c r="I17" t="str">
        <f>VLOOKUP(E17,Departments!B$3:C$83,2,FALSE)</f>
        <v>Gauhati High Court, Aizawl Bench</v>
      </c>
    </row>
    <row r="18" spans="1:9" x14ac:dyDescent="0.25">
      <c r="A18">
        <v>16</v>
      </c>
      <c r="B18">
        <v>104012</v>
      </c>
      <c r="C18" t="s">
        <v>1514</v>
      </c>
      <c r="D18" t="s">
        <v>118</v>
      </c>
      <c r="E18" t="s">
        <v>118</v>
      </c>
      <c r="F18" t="s">
        <v>139</v>
      </c>
      <c r="G18" t="s">
        <v>140</v>
      </c>
      <c r="H18" t="s">
        <v>814</v>
      </c>
      <c r="I18" t="str">
        <f>VLOOKUP(E18,Departments!B$3:C$83,2,FALSE)</f>
        <v>Gauhati High Court, Aizawl Bench</v>
      </c>
    </row>
    <row r="19" spans="1:9" x14ac:dyDescent="0.25">
      <c r="A19">
        <v>17</v>
      </c>
      <c r="B19">
        <v>105001</v>
      </c>
      <c r="C19" t="s">
        <v>141</v>
      </c>
      <c r="D19" t="s">
        <v>142</v>
      </c>
      <c r="E19" t="s">
        <v>142</v>
      </c>
      <c r="F19" t="s">
        <v>21</v>
      </c>
      <c r="G19" t="s">
        <v>22</v>
      </c>
      <c r="H19" t="s">
        <v>815</v>
      </c>
      <c r="I19" t="e">
        <f>VLOOKUP(E19,Departments!B$3:C$83,2,FALSE)</f>
        <v>#N/A</v>
      </c>
    </row>
    <row r="20" spans="1:9" x14ac:dyDescent="0.25">
      <c r="A20">
        <v>18</v>
      </c>
      <c r="B20">
        <v>105002</v>
      </c>
      <c r="C20" t="s">
        <v>143</v>
      </c>
      <c r="D20" t="s">
        <v>144</v>
      </c>
      <c r="E20" t="s">
        <v>142</v>
      </c>
      <c r="F20" t="s">
        <v>21</v>
      </c>
      <c r="G20" t="s">
        <v>22</v>
      </c>
      <c r="H20" t="s">
        <v>816</v>
      </c>
      <c r="I20" t="e">
        <f>VLOOKUP(E20,Departments!B$3:C$83,2,FALSE)</f>
        <v>#N/A</v>
      </c>
    </row>
    <row r="21" spans="1:9" x14ac:dyDescent="0.25">
      <c r="A21">
        <v>19</v>
      </c>
      <c r="B21">
        <v>106001</v>
      </c>
      <c r="C21" t="s">
        <v>145</v>
      </c>
      <c r="D21" t="s">
        <v>146</v>
      </c>
      <c r="E21" t="s">
        <v>1516</v>
      </c>
      <c r="F21" t="s">
        <v>21</v>
      </c>
      <c r="G21" t="s">
        <v>22</v>
      </c>
      <c r="H21" t="s">
        <v>817</v>
      </c>
      <c r="I21" t="str">
        <f>VLOOKUP(E21,Departments!B$3:C$83,2,FALSE)</f>
        <v>LAND REVENUE &amp; SETTLEMENT</v>
      </c>
    </row>
    <row r="22" spans="1:9" x14ac:dyDescent="0.25">
      <c r="A22">
        <v>20</v>
      </c>
      <c r="B22">
        <v>106002</v>
      </c>
      <c r="C22" t="s">
        <v>147</v>
      </c>
      <c r="D22" t="s">
        <v>146</v>
      </c>
      <c r="E22" t="s">
        <v>1516</v>
      </c>
      <c r="F22" t="s">
        <v>21</v>
      </c>
      <c r="G22" t="s">
        <v>22</v>
      </c>
      <c r="H22" t="s">
        <v>818</v>
      </c>
      <c r="I22" t="str">
        <f>VLOOKUP(E22,Departments!B$3:C$83,2,FALSE)</f>
        <v>LAND REVENUE &amp; SETTLEMENT</v>
      </c>
    </row>
    <row r="23" spans="1:9" x14ac:dyDescent="0.25">
      <c r="A23">
        <v>21</v>
      </c>
      <c r="B23">
        <v>106003</v>
      </c>
      <c r="C23" t="s">
        <v>148</v>
      </c>
      <c r="D23" t="s">
        <v>146</v>
      </c>
      <c r="E23" t="s">
        <v>1516</v>
      </c>
      <c r="F23" t="s">
        <v>124</v>
      </c>
      <c r="G23" t="s">
        <v>125</v>
      </c>
      <c r="H23" t="s">
        <v>819</v>
      </c>
      <c r="I23" t="str">
        <f>VLOOKUP(E23,Departments!B$3:C$83,2,FALSE)</f>
        <v>LAND REVENUE &amp; SETTLEMENT</v>
      </c>
    </row>
    <row r="24" spans="1:9" x14ac:dyDescent="0.25">
      <c r="A24">
        <v>22</v>
      </c>
      <c r="B24">
        <v>106004</v>
      </c>
      <c r="C24" t="s">
        <v>149</v>
      </c>
      <c r="D24" t="s">
        <v>146</v>
      </c>
      <c r="E24" t="s">
        <v>1516</v>
      </c>
      <c r="F24" t="s">
        <v>130</v>
      </c>
      <c r="G24" t="s">
        <v>131</v>
      </c>
      <c r="H24" t="s">
        <v>820</v>
      </c>
      <c r="I24" t="str">
        <f>VLOOKUP(E24,Departments!B$3:C$83,2,FALSE)</f>
        <v>LAND REVENUE &amp; SETTLEMENT</v>
      </c>
    </row>
    <row r="25" spans="1:9" x14ac:dyDescent="0.25">
      <c r="A25">
        <v>23</v>
      </c>
      <c r="B25">
        <v>106005</v>
      </c>
      <c r="C25" t="s">
        <v>150</v>
      </c>
      <c r="D25" t="s">
        <v>146</v>
      </c>
      <c r="E25" t="s">
        <v>1516</v>
      </c>
      <c r="F25" t="s">
        <v>133</v>
      </c>
      <c r="G25" t="s">
        <v>134</v>
      </c>
      <c r="H25" t="s">
        <v>821</v>
      </c>
      <c r="I25" t="str">
        <f>VLOOKUP(E25,Departments!B$3:C$83,2,FALSE)</f>
        <v>LAND REVENUE &amp; SETTLEMENT</v>
      </c>
    </row>
    <row r="26" spans="1:9" x14ac:dyDescent="0.25">
      <c r="A26">
        <v>24</v>
      </c>
      <c r="B26">
        <v>106006</v>
      </c>
      <c r="C26" t="s">
        <v>151</v>
      </c>
      <c r="D26" t="s">
        <v>146</v>
      </c>
      <c r="E26" t="s">
        <v>1516</v>
      </c>
      <c r="F26" t="s">
        <v>135</v>
      </c>
      <c r="G26" t="s">
        <v>136</v>
      </c>
      <c r="H26" t="s">
        <v>822</v>
      </c>
      <c r="I26" t="str">
        <f>VLOOKUP(E26,Departments!B$3:C$83,2,FALSE)</f>
        <v>LAND REVENUE &amp; SETTLEMENT</v>
      </c>
    </row>
    <row r="27" spans="1:9" x14ac:dyDescent="0.25">
      <c r="A27">
        <v>25</v>
      </c>
      <c r="B27">
        <v>106007</v>
      </c>
      <c r="C27" t="s">
        <v>152</v>
      </c>
      <c r="D27" t="s">
        <v>146</v>
      </c>
      <c r="E27" t="s">
        <v>1516</v>
      </c>
      <c r="F27" t="s">
        <v>139</v>
      </c>
      <c r="G27" t="s">
        <v>140</v>
      </c>
      <c r="H27" t="s">
        <v>823</v>
      </c>
      <c r="I27" t="str">
        <f>VLOOKUP(E27,Departments!B$3:C$83,2,FALSE)</f>
        <v>LAND REVENUE &amp; SETTLEMENT</v>
      </c>
    </row>
    <row r="28" spans="1:9" x14ac:dyDescent="0.25">
      <c r="A28">
        <v>26</v>
      </c>
      <c r="B28">
        <v>107001</v>
      </c>
      <c r="C28" t="s">
        <v>153</v>
      </c>
      <c r="D28" t="s">
        <v>154</v>
      </c>
      <c r="E28" t="s">
        <v>154</v>
      </c>
      <c r="F28" t="s">
        <v>21</v>
      </c>
      <c r="G28" t="s">
        <v>22</v>
      </c>
      <c r="H28" t="s">
        <v>824</v>
      </c>
      <c r="I28" t="str">
        <f>VLOOKUP(E28,Departments!B$3:C$83,2,FALSE)</f>
        <v>EXCISE &amp; NARCOTICS</v>
      </c>
    </row>
    <row r="29" spans="1:9" x14ac:dyDescent="0.25">
      <c r="A29">
        <v>27</v>
      </c>
      <c r="B29">
        <v>107002</v>
      </c>
      <c r="C29" t="s">
        <v>155</v>
      </c>
      <c r="D29" t="s">
        <v>154</v>
      </c>
      <c r="E29" t="s">
        <v>154</v>
      </c>
      <c r="F29" t="s">
        <v>21</v>
      </c>
      <c r="G29" t="s">
        <v>22</v>
      </c>
      <c r="H29" t="s">
        <v>825</v>
      </c>
      <c r="I29" t="str">
        <f>VLOOKUP(E29,Departments!B$3:C$83,2,FALSE)</f>
        <v>EXCISE &amp; NARCOTICS</v>
      </c>
    </row>
    <row r="30" spans="1:9" x14ac:dyDescent="0.25">
      <c r="A30">
        <v>28</v>
      </c>
      <c r="B30">
        <v>107003</v>
      </c>
      <c r="C30" t="s">
        <v>156</v>
      </c>
      <c r="D30" t="s">
        <v>154</v>
      </c>
      <c r="E30" t="s">
        <v>154</v>
      </c>
      <c r="F30" t="s">
        <v>124</v>
      </c>
      <c r="G30" t="s">
        <v>125</v>
      </c>
      <c r="H30" t="s">
        <v>826</v>
      </c>
      <c r="I30" t="str">
        <f>VLOOKUP(E30,Departments!B$3:C$83,2,FALSE)</f>
        <v>EXCISE &amp; NARCOTICS</v>
      </c>
    </row>
    <row r="31" spans="1:9" x14ac:dyDescent="0.25">
      <c r="A31">
        <v>29</v>
      </c>
      <c r="B31">
        <v>107004</v>
      </c>
      <c r="C31" t="s">
        <v>157</v>
      </c>
      <c r="D31" t="s">
        <v>154</v>
      </c>
      <c r="E31" t="s">
        <v>154</v>
      </c>
      <c r="F31" t="s">
        <v>127</v>
      </c>
      <c r="G31" t="s">
        <v>128</v>
      </c>
      <c r="H31" t="s">
        <v>827</v>
      </c>
      <c r="I31" t="str">
        <f>VLOOKUP(E31,Departments!B$3:C$83,2,FALSE)</f>
        <v>EXCISE &amp; NARCOTICS</v>
      </c>
    </row>
    <row r="32" spans="1:9" x14ac:dyDescent="0.25">
      <c r="A32">
        <v>30</v>
      </c>
      <c r="B32">
        <v>107005</v>
      </c>
      <c r="C32" t="s">
        <v>158</v>
      </c>
      <c r="D32" t="s">
        <v>154</v>
      </c>
      <c r="E32" t="s">
        <v>154</v>
      </c>
      <c r="F32" t="s">
        <v>130</v>
      </c>
      <c r="G32" t="s">
        <v>131</v>
      </c>
      <c r="H32" t="s">
        <v>828</v>
      </c>
      <c r="I32" t="str">
        <f>VLOOKUP(E32,Departments!B$3:C$83,2,FALSE)</f>
        <v>EXCISE &amp; NARCOTICS</v>
      </c>
    </row>
    <row r="33" spans="1:9" x14ac:dyDescent="0.25">
      <c r="A33">
        <v>31</v>
      </c>
      <c r="B33">
        <v>107006</v>
      </c>
      <c r="C33" t="s">
        <v>159</v>
      </c>
      <c r="D33" t="s">
        <v>154</v>
      </c>
      <c r="E33" t="s">
        <v>154</v>
      </c>
      <c r="F33" t="s">
        <v>133</v>
      </c>
      <c r="G33" t="s">
        <v>134</v>
      </c>
      <c r="H33" t="s">
        <v>829</v>
      </c>
      <c r="I33" t="str">
        <f>VLOOKUP(E33,Departments!B$3:C$83,2,FALSE)</f>
        <v>EXCISE &amp; NARCOTICS</v>
      </c>
    </row>
    <row r="34" spans="1:9" x14ac:dyDescent="0.25">
      <c r="A34">
        <v>32</v>
      </c>
      <c r="B34">
        <v>107007</v>
      </c>
      <c r="C34" t="s">
        <v>160</v>
      </c>
      <c r="D34" t="s">
        <v>154</v>
      </c>
      <c r="E34" t="s">
        <v>154</v>
      </c>
      <c r="F34" t="s">
        <v>161</v>
      </c>
      <c r="G34" t="s">
        <v>136</v>
      </c>
      <c r="H34" t="s">
        <v>830</v>
      </c>
      <c r="I34" t="str">
        <f>VLOOKUP(E34,Departments!B$3:C$83,2,FALSE)</f>
        <v>EXCISE &amp; NARCOTICS</v>
      </c>
    </row>
    <row r="35" spans="1:9" x14ac:dyDescent="0.25">
      <c r="A35">
        <v>33</v>
      </c>
      <c r="B35">
        <v>107008</v>
      </c>
      <c r="C35" t="s">
        <v>162</v>
      </c>
      <c r="D35" t="s">
        <v>154</v>
      </c>
      <c r="E35" t="s">
        <v>154</v>
      </c>
      <c r="F35" t="s">
        <v>139</v>
      </c>
      <c r="G35" t="s">
        <v>140</v>
      </c>
      <c r="H35" t="s">
        <v>831</v>
      </c>
      <c r="I35" t="str">
        <f>VLOOKUP(E35,Departments!B$3:C$83,2,FALSE)</f>
        <v>EXCISE &amp; NARCOTICS</v>
      </c>
    </row>
    <row r="36" spans="1:9" x14ac:dyDescent="0.25">
      <c r="A36">
        <v>34</v>
      </c>
      <c r="B36">
        <v>108001</v>
      </c>
      <c r="C36" t="s">
        <v>163</v>
      </c>
      <c r="D36" t="s">
        <v>164</v>
      </c>
      <c r="E36" t="s">
        <v>164</v>
      </c>
      <c r="F36" t="s">
        <v>21</v>
      </c>
      <c r="G36" t="s">
        <v>22</v>
      </c>
      <c r="H36" t="s">
        <v>832</v>
      </c>
      <c r="I36" t="str">
        <f>VLOOKUP(E36,Departments!B$3:C$83,2,FALSE)</f>
        <v>TAXATION</v>
      </c>
    </row>
    <row r="37" spans="1:9" x14ac:dyDescent="0.25">
      <c r="A37">
        <v>35</v>
      </c>
      <c r="B37">
        <v>108002</v>
      </c>
      <c r="C37" t="s">
        <v>165</v>
      </c>
      <c r="D37" t="s">
        <v>164</v>
      </c>
      <c r="E37" t="s">
        <v>164</v>
      </c>
      <c r="F37" t="s">
        <v>21</v>
      </c>
      <c r="G37" t="s">
        <v>22</v>
      </c>
      <c r="H37" t="s">
        <v>833</v>
      </c>
      <c r="I37" t="str">
        <f>VLOOKUP(E37,Departments!B$3:C$83,2,FALSE)</f>
        <v>TAXATION</v>
      </c>
    </row>
    <row r="38" spans="1:9" x14ac:dyDescent="0.25">
      <c r="A38">
        <v>36</v>
      </c>
      <c r="B38">
        <v>108003</v>
      </c>
      <c r="C38" t="s">
        <v>166</v>
      </c>
      <c r="D38" t="s">
        <v>164</v>
      </c>
      <c r="E38" t="s">
        <v>164</v>
      </c>
      <c r="F38" t="s">
        <v>21</v>
      </c>
      <c r="G38" t="s">
        <v>22</v>
      </c>
      <c r="H38" t="s">
        <v>834</v>
      </c>
      <c r="I38" t="str">
        <f>VLOOKUP(E38,Departments!B$3:C$83,2,FALSE)</f>
        <v>TAXATION</v>
      </c>
    </row>
    <row r="39" spans="1:9" x14ac:dyDescent="0.25">
      <c r="A39">
        <v>37</v>
      </c>
      <c r="B39">
        <v>108004</v>
      </c>
      <c r="C39" t="s">
        <v>167</v>
      </c>
      <c r="D39" t="s">
        <v>164</v>
      </c>
      <c r="E39" t="s">
        <v>164</v>
      </c>
      <c r="F39" t="s">
        <v>21</v>
      </c>
      <c r="G39" t="s">
        <v>22</v>
      </c>
      <c r="H39" t="s">
        <v>835</v>
      </c>
      <c r="I39" t="str">
        <f>VLOOKUP(E39,Departments!B$3:C$83,2,FALSE)</f>
        <v>TAXATION</v>
      </c>
    </row>
    <row r="40" spans="1:9" x14ac:dyDescent="0.25">
      <c r="A40">
        <v>38</v>
      </c>
      <c r="B40">
        <v>108005</v>
      </c>
      <c r="C40" t="s">
        <v>168</v>
      </c>
      <c r="D40" t="s">
        <v>164</v>
      </c>
      <c r="E40" t="s">
        <v>164</v>
      </c>
      <c r="F40" t="s">
        <v>124</v>
      </c>
      <c r="G40" t="s">
        <v>125</v>
      </c>
      <c r="H40" t="s">
        <v>836</v>
      </c>
      <c r="I40" t="str">
        <f>VLOOKUP(E40,Departments!B$3:C$83,2,FALSE)</f>
        <v>TAXATION</v>
      </c>
    </row>
    <row r="41" spans="1:9" x14ac:dyDescent="0.25">
      <c r="A41">
        <v>39</v>
      </c>
      <c r="B41">
        <v>108006</v>
      </c>
      <c r="C41" t="s">
        <v>169</v>
      </c>
      <c r="D41" t="s">
        <v>164</v>
      </c>
      <c r="E41" t="s">
        <v>164</v>
      </c>
      <c r="F41" t="s">
        <v>127</v>
      </c>
      <c r="G41" t="s">
        <v>128</v>
      </c>
      <c r="H41" t="s">
        <v>837</v>
      </c>
      <c r="I41" t="str">
        <f>VLOOKUP(E41,Departments!B$3:C$83,2,FALSE)</f>
        <v>TAXATION</v>
      </c>
    </row>
    <row r="42" spans="1:9" x14ac:dyDescent="0.25">
      <c r="A42">
        <v>40</v>
      </c>
      <c r="B42">
        <v>108007</v>
      </c>
      <c r="C42" t="s">
        <v>170</v>
      </c>
      <c r="D42" t="s">
        <v>164</v>
      </c>
      <c r="E42" t="s">
        <v>164</v>
      </c>
      <c r="F42" t="s">
        <v>130</v>
      </c>
      <c r="G42" t="s">
        <v>131</v>
      </c>
      <c r="H42" t="s">
        <v>838</v>
      </c>
      <c r="I42" t="str">
        <f>VLOOKUP(E42,Departments!B$3:C$83,2,FALSE)</f>
        <v>TAXATION</v>
      </c>
    </row>
    <row r="43" spans="1:9" x14ac:dyDescent="0.25">
      <c r="A43">
        <v>41</v>
      </c>
      <c r="B43">
        <v>108008</v>
      </c>
      <c r="C43" t="s">
        <v>171</v>
      </c>
      <c r="D43" t="s">
        <v>164</v>
      </c>
      <c r="E43" t="s">
        <v>164</v>
      </c>
      <c r="F43" t="s">
        <v>133</v>
      </c>
      <c r="G43" t="s">
        <v>134</v>
      </c>
      <c r="H43" t="s">
        <v>839</v>
      </c>
      <c r="I43" t="str">
        <f>VLOOKUP(E43,Departments!B$3:C$83,2,FALSE)</f>
        <v>TAXATION</v>
      </c>
    </row>
    <row r="44" spans="1:9" x14ac:dyDescent="0.25">
      <c r="A44">
        <v>42</v>
      </c>
      <c r="B44">
        <v>108009</v>
      </c>
      <c r="C44" t="s">
        <v>172</v>
      </c>
      <c r="D44" t="s">
        <v>164</v>
      </c>
      <c r="E44" t="s">
        <v>164</v>
      </c>
      <c r="F44" t="s">
        <v>135</v>
      </c>
      <c r="G44" t="s">
        <v>136</v>
      </c>
      <c r="H44" t="s">
        <v>840</v>
      </c>
      <c r="I44" t="str">
        <f>VLOOKUP(E44,Departments!B$3:C$83,2,FALSE)</f>
        <v>TAXATION</v>
      </c>
    </row>
    <row r="45" spans="1:9" x14ac:dyDescent="0.25">
      <c r="A45">
        <v>43</v>
      </c>
      <c r="B45">
        <v>108010</v>
      </c>
      <c r="C45" t="s">
        <v>173</v>
      </c>
      <c r="D45" t="s">
        <v>164</v>
      </c>
      <c r="E45" t="s">
        <v>164</v>
      </c>
      <c r="F45" t="s">
        <v>137</v>
      </c>
      <c r="G45" t="s">
        <v>138</v>
      </c>
      <c r="H45" t="s">
        <v>841</v>
      </c>
      <c r="I45" t="str">
        <f>VLOOKUP(E45,Departments!B$3:C$83,2,FALSE)</f>
        <v>TAXATION</v>
      </c>
    </row>
    <row r="46" spans="1:9" x14ac:dyDescent="0.25">
      <c r="A46">
        <v>44</v>
      </c>
      <c r="B46">
        <v>108011</v>
      </c>
      <c r="C46" t="s">
        <v>174</v>
      </c>
      <c r="D46" t="s">
        <v>164</v>
      </c>
      <c r="E46" t="s">
        <v>164</v>
      </c>
      <c r="F46" t="s">
        <v>139</v>
      </c>
      <c r="G46" t="s">
        <v>140</v>
      </c>
      <c r="H46" t="s">
        <v>842</v>
      </c>
      <c r="I46" t="str">
        <f>VLOOKUP(E46,Departments!B$3:C$83,2,FALSE)</f>
        <v>TAXATION</v>
      </c>
    </row>
    <row r="47" spans="1:9" x14ac:dyDescent="0.25">
      <c r="A47">
        <v>45</v>
      </c>
      <c r="B47">
        <v>109001</v>
      </c>
      <c r="C47" t="s">
        <v>175</v>
      </c>
      <c r="D47" t="s">
        <v>1517</v>
      </c>
      <c r="E47" t="s">
        <v>176</v>
      </c>
      <c r="F47" t="s">
        <v>113</v>
      </c>
      <c r="G47" t="s">
        <v>114</v>
      </c>
      <c r="H47" t="s">
        <v>843</v>
      </c>
      <c r="I47" t="str">
        <f>VLOOKUP(E47,Departments!B$3:C$83,2,FALSE)</f>
        <v>ACCOUNTS &amp; TREASURIES</v>
      </c>
    </row>
    <row r="48" spans="1:9" x14ac:dyDescent="0.25">
      <c r="A48">
        <v>46</v>
      </c>
      <c r="B48">
        <v>109002</v>
      </c>
      <c r="C48" t="s">
        <v>175</v>
      </c>
      <c r="D48" t="s">
        <v>1517</v>
      </c>
      <c r="E48" t="s">
        <v>176</v>
      </c>
      <c r="F48" t="s">
        <v>113</v>
      </c>
      <c r="G48" t="s">
        <v>114</v>
      </c>
      <c r="H48" t="s">
        <v>844</v>
      </c>
      <c r="I48" t="str">
        <f>VLOOKUP(E48,Departments!B$3:C$83,2,FALSE)</f>
        <v>ACCOUNTS &amp; TREASURIES</v>
      </c>
    </row>
    <row r="49" spans="1:9" x14ac:dyDescent="0.25">
      <c r="A49">
        <v>47</v>
      </c>
      <c r="B49">
        <v>109003</v>
      </c>
      <c r="C49" t="s">
        <v>177</v>
      </c>
      <c r="D49" t="s">
        <v>178</v>
      </c>
      <c r="E49" t="s">
        <v>176</v>
      </c>
      <c r="F49" t="s">
        <v>21</v>
      </c>
      <c r="G49" t="s">
        <v>22</v>
      </c>
      <c r="H49" t="s">
        <v>845</v>
      </c>
      <c r="I49" t="str">
        <f>VLOOKUP(E49,Departments!B$3:C$83,2,FALSE)</f>
        <v>ACCOUNTS &amp; TREASURIES</v>
      </c>
    </row>
    <row r="50" spans="1:9" x14ac:dyDescent="0.25">
      <c r="A50">
        <v>48</v>
      </c>
      <c r="B50">
        <v>109004</v>
      </c>
      <c r="C50" t="s">
        <v>179</v>
      </c>
      <c r="D50" t="s">
        <v>1517</v>
      </c>
      <c r="E50" t="s">
        <v>176</v>
      </c>
      <c r="F50" t="s">
        <v>21</v>
      </c>
      <c r="G50" t="s">
        <v>22</v>
      </c>
      <c r="H50" t="s">
        <v>846</v>
      </c>
      <c r="I50" t="str">
        <f>VLOOKUP(E50,Departments!B$3:C$83,2,FALSE)</f>
        <v>ACCOUNTS &amp; TREASURIES</v>
      </c>
    </row>
    <row r="51" spans="1:9" x14ac:dyDescent="0.25">
      <c r="A51">
        <v>49</v>
      </c>
      <c r="B51">
        <v>109005</v>
      </c>
      <c r="C51" t="s">
        <v>180</v>
      </c>
      <c r="D51" t="s">
        <v>8</v>
      </c>
      <c r="E51" t="s">
        <v>176</v>
      </c>
      <c r="F51" t="s">
        <v>21</v>
      </c>
      <c r="G51" t="s">
        <v>22</v>
      </c>
      <c r="H51" t="s">
        <v>847</v>
      </c>
      <c r="I51" t="str">
        <f>VLOOKUP(E51,Departments!B$3:C$83,2,FALSE)</f>
        <v>ACCOUNTS &amp; TREASURIES</v>
      </c>
    </row>
    <row r="52" spans="1:9" x14ac:dyDescent="0.25">
      <c r="A52">
        <v>50</v>
      </c>
      <c r="B52">
        <v>109006</v>
      </c>
      <c r="C52" t="s">
        <v>181</v>
      </c>
      <c r="D52" t="s">
        <v>1517</v>
      </c>
      <c r="E52" t="s">
        <v>176</v>
      </c>
      <c r="F52" t="s">
        <v>124</v>
      </c>
      <c r="G52" t="s">
        <v>125</v>
      </c>
      <c r="H52" t="s">
        <v>848</v>
      </c>
      <c r="I52" t="str">
        <f>VLOOKUP(E52,Departments!B$3:C$83,2,FALSE)</f>
        <v>ACCOUNTS &amp; TREASURIES</v>
      </c>
    </row>
    <row r="53" spans="1:9" x14ac:dyDescent="0.25">
      <c r="A53">
        <v>51</v>
      </c>
      <c r="B53">
        <v>109007</v>
      </c>
      <c r="C53" t="s">
        <v>182</v>
      </c>
      <c r="D53" t="s">
        <v>1517</v>
      </c>
      <c r="E53" t="s">
        <v>176</v>
      </c>
      <c r="F53" t="s">
        <v>127</v>
      </c>
      <c r="G53" t="s">
        <v>128</v>
      </c>
      <c r="H53" t="s">
        <v>849</v>
      </c>
      <c r="I53" t="str">
        <f>VLOOKUP(E53,Departments!B$3:C$83,2,FALSE)</f>
        <v>ACCOUNTS &amp; TREASURIES</v>
      </c>
    </row>
    <row r="54" spans="1:9" x14ac:dyDescent="0.25">
      <c r="A54">
        <v>52</v>
      </c>
      <c r="B54">
        <v>109008</v>
      </c>
      <c r="C54" t="s">
        <v>183</v>
      </c>
      <c r="D54" t="s">
        <v>1517</v>
      </c>
      <c r="E54" t="s">
        <v>176</v>
      </c>
      <c r="F54" t="s">
        <v>130</v>
      </c>
      <c r="G54" t="s">
        <v>131</v>
      </c>
      <c r="H54" t="s">
        <v>850</v>
      </c>
      <c r="I54" t="str">
        <f>VLOOKUP(E54,Departments!B$3:C$83,2,FALSE)</f>
        <v>ACCOUNTS &amp; TREASURIES</v>
      </c>
    </row>
    <row r="55" spans="1:9" x14ac:dyDescent="0.25">
      <c r="A55">
        <v>53</v>
      </c>
      <c r="B55">
        <v>109009</v>
      </c>
      <c r="C55" t="s">
        <v>184</v>
      </c>
      <c r="D55" t="s">
        <v>1517</v>
      </c>
      <c r="E55" t="s">
        <v>176</v>
      </c>
      <c r="F55" t="s">
        <v>185</v>
      </c>
      <c r="G55" t="s">
        <v>134</v>
      </c>
      <c r="H55" t="s">
        <v>851</v>
      </c>
      <c r="I55" t="str">
        <f>VLOOKUP(E55,Departments!B$3:C$83,2,FALSE)</f>
        <v>ACCOUNTS &amp; TREASURIES</v>
      </c>
    </row>
    <row r="56" spans="1:9" x14ac:dyDescent="0.25">
      <c r="A56">
        <v>54</v>
      </c>
      <c r="B56">
        <v>109010</v>
      </c>
      <c r="C56" t="s">
        <v>186</v>
      </c>
      <c r="D56" t="s">
        <v>1517</v>
      </c>
      <c r="E56" t="s">
        <v>176</v>
      </c>
      <c r="F56" t="s">
        <v>187</v>
      </c>
      <c r="G56" t="s">
        <v>136</v>
      </c>
      <c r="H56" t="s">
        <v>852</v>
      </c>
      <c r="I56" t="str">
        <f>VLOOKUP(E56,Departments!B$3:C$83,2,FALSE)</f>
        <v>ACCOUNTS &amp; TREASURIES</v>
      </c>
    </row>
    <row r="57" spans="1:9" x14ac:dyDescent="0.25">
      <c r="A57">
        <v>55</v>
      </c>
      <c r="B57">
        <v>109011</v>
      </c>
      <c r="C57" t="s">
        <v>188</v>
      </c>
      <c r="D57" t="s">
        <v>1517</v>
      </c>
      <c r="E57" t="s">
        <v>176</v>
      </c>
      <c r="F57" t="s">
        <v>137</v>
      </c>
      <c r="G57" t="s">
        <v>138</v>
      </c>
      <c r="H57" t="s">
        <v>853</v>
      </c>
      <c r="I57" t="str">
        <f>VLOOKUP(E57,Departments!B$3:C$83,2,FALSE)</f>
        <v>ACCOUNTS &amp; TREASURIES</v>
      </c>
    </row>
    <row r="58" spans="1:9" x14ac:dyDescent="0.25">
      <c r="A58">
        <v>56</v>
      </c>
      <c r="B58">
        <v>109012</v>
      </c>
      <c r="C58" t="s">
        <v>189</v>
      </c>
      <c r="D58" t="s">
        <v>1517</v>
      </c>
      <c r="E58" t="s">
        <v>176</v>
      </c>
      <c r="F58" t="s">
        <v>139</v>
      </c>
      <c r="G58" t="s">
        <v>140</v>
      </c>
      <c r="H58" t="s">
        <v>854</v>
      </c>
      <c r="I58" t="str">
        <f>VLOOKUP(E58,Departments!B$3:C$83,2,FALSE)</f>
        <v>ACCOUNTS &amp; TREASURIES</v>
      </c>
    </row>
    <row r="59" spans="1:9" x14ac:dyDescent="0.25">
      <c r="A59">
        <v>57</v>
      </c>
      <c r="B59">
        <v>109013</v>
      </c>
      <c r="C59" t="s">
        <v>3738</v>
      </c>
      <c r="D59" t="s">
        <v>1518</v>
      </c>
      <c r="E59" t="s">
        <v>176</v>
      </c>
      <c r="F59" t="s">
        <v>21</v>
      </c>
      <c r="G59" t="s">
        <v>22</v>
      </c>
      <c r="H59" t="s">
        <v>855</v>
      </c>
      <c r="I59" t="str">
        <f>VLOOKUP(E59,Departments!B$3:C$83,2,FALSE)</f>
        <v>ACCOUNTS &amp; TREASURIES</v>
      </c>
    </row>
    <row r="60" spans="1:9" x14ac:dyDescent="0.25">
      <c r="A60">
        <v>58</v>
      </c>
      <c r="B60">
        <v>110001</v>
      </c>
      <c r="C60" t="s">
        <v>190</v>
      </c>
      <c r="D60" t="s">
        <v>9</v>
      </c>
      <c r="E60" t="s">
        <v>191</v>
      </c>
      <c r="F60" t="s">
        <v>113</v>
      </c>
      <c r="G60" t="s">
        <v>114</v>
      </c>
      <c r="H60" t="s">
        <v>856</v>
      </c>
      <c r="I60" t="str">
        <f>VLOOKUP(E60,Departments!B$3:C$83,2,FALSE)</f>
        <v>MPSC</v>
      </c>
    </row>
    <row r="61" spans="1:9" x14ac:dyDescent="0.25">
      <c r="A61">
        <v>59</v>
      </c>
      <c r="B61">
        <v>111001</v>
      </c>
      <c r="C61" t="s">
        <v>192</v>
      </c>
      <c r="D61" t="s">
        <v>10</v>
      </c>
      <c r="E61" t="s">
        <v>10</v>
      </c>
      <c r="F61" t="s">
        <v>21</v>
      </c>
      <c r="G61" t="s">
        <v>22</v>
      </c>
      <c r="H61" t="s">
        <v>857</v>
      </c>
      <c r="I61" t="str">
        <f>VLOOKUP(E61,Departments!B$3:C$83,2,FALSE)</f>
        <v>SAD</v>
      </c>
    </row>
    <row r="62" spans="1:9" x14ac:dyDescent="0.25">
      <c r="A62">
        <v>60</v>
      </c>
      <c r="B62">
        <v>111002</v>
      </c>
      <c r="C62" t="s">
        <v>193</v>
      </c>
      <c r="D62" t="s">
        <v>1519</v>
      </c>
      <c r="E62" t="s">
        <v>10</v>
      </c>
      <c r="F62" t="s">
        <v>21</v>
      </c>
      <c r="G62" t="s">
        <v>22</v>
      </c>
      <c r="H62" t="s">
        <v>858</v>
      </c>
      <c r="I62" t="str">
        <f>VLOOKUP(E62,Departments!B$3:C$83,2,FALSE)</f>
        <v>SAD</v>
      </c>
    </row>
    <row r="63" spans="1:9" x14ac:dyDescent="0.25">
      <c r="A63">
        <v>61</v>
      </c>
      <c r="B63">
        <v>112001</v>
      </c>
      <c r="C63" t="s">
        <v>194</v>
      </c>
      <c r="D63" t="s">
        <v>195</v>
      </c>
      <c r="E63" t="s">
        <v>196</v>
      </c>
      <c r="F63" t="s">
        <v>197</v>
      </c>
      <c r="G63" t="s">
        <v>22</v>
      </c>
      <c r="H63" t="s">
        <v>859</v>
      </c>
      <c r="I63" t="e">
        <f>VLOOKUP(E63,Departments!B$3:C$83,2,FALSE)</f>
        <v>#N/A</v>
      </c>
    </row>
    <row r="64" spans="1:9" x14ac:dyDescent="0.25">
      <c r="A64">
        <v>62</v>
      </c>
      <c r="B64">
        <v>113001</v>
      </c>
      <c r="C64" t="s">
        <v>198</v>
      </c>
      <c r="D64" t="s">
        <v>199</v>
      </c>
      <c r="E64" t="s">
        <v>200</v>
      </c>
      <c r="F64" t="s">
        <v>201</v>
      </c>
      <c r="G64" t="s">
        <v>114</v>
      </c>
      <c r="H64" t="s">
        <v>860</v>
      </c>
      <c r="I64" t="str">
        <f>VLOOKUP(E64,Departments!B$3:C$83,2,FALSE)</f>
        <v>ATI</v>
      </c>
    </row>
    <row r="65" spans="1:9" x14ac:dyDescent="0.25">
      <c r="A65">
        <v>63</v>
      </c>
      <c r="B65">
        <v>114001</v>
      </c>
      <c r="C65" t="s">
        <v>202</v>
      </c>
      <c r="D65" t="s">
        <v>203</v>
      </c>
      <c r="E65" t="s">
        <v>3684</v>
      </c>
      <c r="F65" t="s">
        <v>197</v>
      </c>
      <c r="G65" t="s">
        <v>22</v>
      </c>
      <c r="H65" t="s">
        <v>861</v>
      </c>
      <c r="I65" t="str">
        <f>VLOOKUP(E65,Departments!B$3:C$83,2,FALSE)</f>
        <v>Economics &amp; Statistics</v>
      </c>
    </row>
    <row r="66" spans="1:9" x14ac:dyDescent="0.25">
      <c r="A66">
        <v>64</v>
      </c>
      <c r="B66">
        <v>114002</v>
      </c>
      <c r="C66" t="s">
        <v>204</v>
      </c>
      <c r="D66" t="s">
        <v>205</v>
      </c>
      <c r="E66" t="s">
        <v>3684</v>
      </c>
      <c r="F66" t="s">
        <v>197</v>
      </c>
      <c r="G66" t="s">
        <v>22</v>
      </c>
      <c r="H66" t="s">
        <v>862</v>
      </c>
      <c r="I66" t="str">
        <f>VLOOKUP(E66,Departments!B$3:C$83,2,FALSE)</f>
        <v>Economics &amp; Statistics</v>
      </c>
    </row>
    <row r="67" spans="1:9" x14ac:dyDescent="0.25">
      <c r="A67">
        <v>65</v>
      </c>
      <c r="B67">
        <v>114003</v>
      </c>
      <c r="C67" t="s">
        <v>206</v>
      </c>
      <c r="D67" t="s">
        <v>207</v>
      </c>
      <c r="E67" t="s">
        <v>3684</v>
      </c>
      <c r="F67" t="s">
        <v>197</v>
      </c>
      <c r="G67" t="s">
        <v>22</v>
      </c>
      <c r="H67" t="s">
        <v>863</v>
      </c>
      <c r="I67" t="str">
        <f>VLOOKUP(E67,Departments!B$3:C$83,2,FALSE)</f>
        <v>Economics &amp; Statistics</v>
      </c>
    </row>
    <row r="68" spans="1:9" x14ac:dyDescent="0.25">
      <c r="A68">
        <v>66</v>
      </c>
      <c r="B68">
        <v>114004</v>
      </c>
      <c r="C68" t="s">
        <v>208</v>
      </c>
      <c r="D68" t="s">
        <v>203</v>
      </c>
      <c r="E68" t="s">
        <v>3684</v>
      </c>
      <c r="F68" t="s">
        <v>21</v>
      </c>
      <c r="G68" t="s">
        <v>22</v>
      </c>
      <c r="H68" t="s">
        <v>864</v>
      </c>
      <c r="I68" t="str">
        <f>VLOOKUP(E68,Departments!B$3:C$83,2,FALSE)</f>
        <v>Economics &amp; Statistics</v>
      </c>
    </row>
    <row r="69" spans="1:9" x14ac:dyDescent="0.25">
      <c r="A69">
        <v>67</v>
      </c>
      <c r="B69">
        <v>114005</v>
      </c>
      <c r="C69" t="s">
        <v>209</v>
      </c>
      <c r="D69" t="s">
        <v>203</v>
      </c>
      <c r="E69" t="s">
        <v>3684</v>
      </c>
      <c r="F69" t="s">
        <v>124</v>
      </c>
      <c r="G69" t="s">
        <v>125</v>
      </c>
      <c r="H69" t="s">
        <v>865</v>
      </c>
      <c r="I69" t="str">
        <f>VLOOKUP(E69,Departments!B$3:C$83,2,FALSE)</f>
        <v>Economics &amp; Statistics</v>
      </c>
    </row>
    <row r="70" spans="1:9" x14ac:dyDescent="0.25">
      <c r="A70">
        <v>68</v>
      </c>
      <c r="B70">
        <v>114006</v>
      </c>
      <c r="C70" t="s">
        <v>210</v>
      </c>
      <c r="D70" t="s">
        <v>203</v>
      </c>
      <c r="E70" t="s">
        <v>3684</v>
      </c>
      <c r="F70" t="s">
        <v>124</v>
      </c>
      <c r="G70" t="s">
        <v>125</v>
      </c>
      <c r="H70" t="s">
        <v>866</v>
      </c>
      <c r="I70" t="str">
        <f>VLOOKUP(E70,Departments!B$3:C$83,2,FALSE)</f>
        <v>Economics &amp; Statistics</v>
      </c>
    </row>
    <row r="71" spans="1:9" x14ac:dyDescent="0.25">
      <c r="A71">
        <v>69</v>
      </c>
      <c r="B71">
        <v>114007</v>
      </c>
      <c r="C71" t="s">
        <v>211</v>
      </c>
      <c r="D71" t="s">
        <v>203</v>
      </c>
      <c r="E71" t="s">
        <v>3684</v>
      </c>
      <c r="F71" t="s">
        <v>127</v>
      </c>
      <c r="G71" t="s">
        <v>128</v>
      </c>
      <c r="H71" t="s">
        <v>867</v>
      </c>
      <c r="I71" t="str">
        <f>VLOOKUP(E71,Departments!B$3:C$83,2,FALSE)</f>
        <v>Economics &amp; Statistics</v>
      </c>
    </row>
    <row r="72" spans="1:9" x14ac:dyDescent="0.25">
      <c r="A72">
        <v>70</v>
      </c>
      <c r="B72">
        <v>115001</v>
      </c>
      <c r="C72" t="s">
        <v>212</v>
      </c>
      <c r="D72" t="s">
        <v>213</v>
      </c>
      <c r="E72" t="s">
        <v>11</v>
      </c>
      <c r="F72" t="s">
        <v>197</v>
      </c>
      <c r="G72" t="s">
        <v>22</v>
      </c>
      <c r="H72" t="s">
        <v>868</v>
      </c>
      <c r="I72" t="str">
        <f>VLOOKUP(E72,Departments!B$3:C$83,2,FALSE)</f>
        <v>Civil Aviation</v>
      </c>
    </row>
    <row r="73" spans="1:9" x14ac:dyDescent="0.25">
      <c r="A73">
        <v>71</v>
      </c>
      <c r="B73">
        <v>115002</v>
      </c>
      <c r="C73" t="s">
        <v>214</v>
      </c>
      <c r="D73" t="s">
        <v>215</v>
      </c>
      <c r="E73" t="s">
        <v>11</v>
      </c>
      <c r="F73" t="s">
        <v>197</v>
      </c>
      <c r="G73" t="s">
        <v>22</v>
      </c>
      <c r="H73" t="s">
        <v>869</v>
      </c>
      <c r="I73" t="str">
        <f>VLOOKUP(E73,Departments!B$3:C$83,2,FALSE)</f>
        <v>Civil Aviation</v>
      </c>
    </row>
    <row r="74" spans="1:9" x14ac:dyDescent="0.25">
      <c r="A74">
        <v>72</v>
      </c>
      <c r="B74">
        <v>115003</v>
      </c>
      <c r="C74" t="s">
        <v>216</v>
      </c>
      <c r="D74" t="s">
        <v>217</v>
      </c>
      <c r="E74" t="s">
        <v>11</v>
      </c>
      <c r="F74" t="s">
        <v>197</v>
      </c>
      <c r="G74" t="s">
        <v>22</v>
      </c>
      <c r="H74" t="s">
        <v>870</v>
      </c>
      <c r="I74" t="s">
        <v>217</v>
      </c>
    </row>
    <row r="75" spans="1:9" x14ac:dyDescent="0.25">
      <c r="A75">
        <v>73</v>
      </c>
      <c r="B75">
        <v>115004</v>
      </c>
      <c r="C75" t="s">
        <v>218</v>
      </c>
      <c r="D75" t="s">
        <v>219</v>
      </c>
      <c r="E75" t="s">
        <v>11</v>
      </c>
      <c r="F75" t="s">
        <v>197</v>
      </c>
      <c r="G75" t="s">
        <v>22</v>
      </c>
      <c r="H75" t="s">
        <v>871</v>
      </c>
      <c r="I75" t="s">
        <v>219</v>
      </c>
    </row>
    <row r="76" spans="1:9" x14ac:dyDescent="0.25">
      <c r="A76">
        <v>74</v>
      </c>
      <c r="B76">
        <v>115005</v>
      </c>
      <c r="C76" t="s">
        <v>220</v>
      </c>
      <c r="D76" t="s">
        <v>217</v>
      </c>
      <c r="E76" t="s">
        <v>11</v>
      </c>
      <c r="F76" t="s">
        <v>197</v>
      </c>
      <c r="G76" t="s">
        <v>22</v>
      </c>
      <c r="H76" t="s">
        <v>872</v>
      </c>
      <c r="I76" t="s">
        <v>217</v>
      </c>
    </row>
    <row r="77" spans="1:9" x14ac:dyDescent="0.25">
      <c r="A77">
        <v>75</v>
      </c>
      <c r="B77">
        <v>115006</v>
      </c>
      <c r="C77" t="s">
        <v>221</v>
      </c>
      <c r="D77" t="s">
        <v>217</v>
      </c>
      <c r="E77" t="s">
        <v>11</v>
      </c>
      <c r="F77" t="s">
        <v>197</v>
      </c>
      <c r="G77" t="s">
        <v>22</v>
      </c>
      <c r="H77" t="s">
        <v>873</v>
      </c>
      <c r="I77" t="s">
        <v>217</v>
      </c>
    </row>
    <row r="78" spans="1:9" x14ac:dyDescent="0.25">
      <c r="A78">
        <v>76</v>
      </c>
      <c r="B78">
        <v>115007</v>
      </c>
      <c r="C78" t="s">
        <v>222</v>
      </c>
      <c r="D78" t="s">
        <v>217</v>
      </c>
      <c r="E78" t="s">
        <v>11</v>
      </c>
      <c r="F78" t="s">
        <v>197</v>
      </c>
      <c r="G78" t="s">
        <v>22</v>
      </c>
      <c r="H78" t="s">
        <v>874</v>
      </c>
      <c r="I78" t="s">
        <v>217</v>
      </c>
    </row>
    <row r="79" spans="1:9" x14ac:dyDescent="0.25">
      <c r="A79">
        <v>77</v>
      </c>
      <c r="B79">
        <v>115008</v>
      </c>
      <c r="C79" t="s">
        <v>3739</v>
      </c>
      <c r="D79" t="s">
        <v>223</v>
      </c>
      <c r="E79" t="s">
        <v>11</v>
      </c>
      <c r="F79" t="s">
        <v>197</v>
      </c>
      <c r="G79" t="s">
        <v>22</v>
      </c>
      <c r="H79" t="s">
        <v>875</v>
      </c>
      <c r="I79" t="s">
        <v>223</v>
      </c>
    </row>
    <row r="80" spans="1:9" x14ac:dyDescent="0.25">
      <c r="A80">
        <v>78</v>
      </c>
      <c r="B80">
        <v>115009</v>
      </c>
      <c r="C80" t="s">
        <v>224</v>
      </c>
      <c r="D80" t="s">
        <v>217</v>
      </c>
      <c r="E80" t="s">
        <v>11</v>
      </c>
      <c r="F80" t="s">
        <v>124</v>
      </c>
      <c r="G80" t="s">
        <v>125</v>
      </c>
      <c r="H80" t="s">
        <v>876</v>
      </c>
      <c r="I80" t="s">
        <v>217</v>
      </c>
    </row>
    <row r="81" spans="1:9" x14ac:dyDescent="0.25">
      <c r="A81">
        <v>79</v>
      </c>
      <c r="B81">
        <v>115010</v>
      </c>
      <c r="C81" t="s">
        <v>225</v>
      </c>
      <c r="D81" t="s">
        <v>217</v>
      </c>
      <c r="E81" t="s">
        <v>11</v>
      </c>
      <c r="F81" t="s">
        <v>124</v>
      </c>
      <c r="G81" t="s">
        <v>125</v>
      </c>
      <c r="H81" t="s">
        <v>877</v>
      </c>
      <c r="I81" t="s">
        <v>217</v>
      </c>
    </row>
    <row r="82" spans="1:9" x14ac:dyDescent="0.25">
      <c r="A82">
        <v>80</v>
      </c>
      <c r="B82">
        <v>115011</v>
      </c>
      <c r="C82" t="s">
        <v>3740</v>
      </c>
      <c r="D82" t="s">
        <v>217</v>
      </c>
      <c r="E82" t="s">
        <v>11</v>
      </c>
      <c r="F82" t="s">
        <v>124</v>
      </c>
      <c r="G82" t="s">
        <v>125</v>
      </c>
      <c r="H82" t="s">
        <v>878</v>
      </c>
      <c r="I82" t="s">
        <v>217</v>
      </c>
    </row>
    <row r="83" spans="1:9" x14ac:dyDescent="0.25">
      <c r="A83">
        <v>81</v>
      </c>
      <c r="B83">
        <v>115012</v>
      </c>
      <c r="C83" t="s">
        <v>3741</v>
      </c>
      <c r="D83" t="s">
        <v>217</v>
      </c>
      <c r="E83" t="s">
        <v>11</v>
      </c>
      <c r="F83" t="s">
        <v>124</v>
      </c>
      <c r="G83" t="s">
        <v>125</v>
      </c>
      <c r="H83" t="s">
        <v>879</v>
      </c>
      <c r="I83" t="s">
        <v>217</v>
      </c>
    </row>
    <row r="84" spans="1:9" x14ac:dyDescent="0.25">
      <c r="A84">
        <v>82</v>
      </c>
      <c r="B84">
        <v>115013</v>
      </c>
      <c r="C84" t="s">
        <v>226</v>
      </c>
      <c r="D84" t="s">
        <v>217</v>
      </c>
      <c r="E84" t="s">
        <v>11</v>
      </c>
      <c r="F84" t="s">
        <v>127</v>
      </c>
      <c r="G84" t="s">
        <v>128</v>
      </c>
      <c r="H84" t="s">
        <v>880</v>
      </c>
      <c r="I84" t="s">
        <v>217</v>
      </c>
    </row>
    <row r="85" spans="1:9" x14ac:dyDescent="0.25">
      <c r="A85">
        <v>83</v>
      </c>
      <c r="B85">
        <v>115014</v>
      </c>
      <c r="C85" t="s">
        <v>227</v>
      </c>
      <c r="D85" t="s">
        <v>217</v>
      </c>
      <c r="E85" t="s">
        <v>11</v>
      </c>
      <c r="F85" t="s">
        <v>127</v>
      </c>
      <c r="G85" t="s">
        <v>128</v>
      </c>
      <c r="H85" t="s">
        <v>881</v>
      </c>
      <c r="I85" t="s">
        <v>217</v>
      </c>
    </row>
    <row r="86" spans="1:9" x14ac:dyDescent="0.25">
      <c r="A86">
        <v>84</v>
      </c>
      <c r="B86">
        <v>115015</v>
      </c>
      <c r="C86" t="s">
        <v>228</v>
      </c>
      <c r="D86" t="s">
        <v>217</v>
      </c>
      <c r="E86" t="s">
        <v>11</v>
      </c>
      <c r="F86" t="s">
        <v>130</v>
      </c>
      <c r="G86" t="s">
        <v>131</v>
      </c>
      <c r="H86" t="s">
        <v>882</v>
      </c>
      <c r="I86" t="s">
        <v>217</v>
      </c>
    </row>
    <row r="87" spans="1:9" x14ac:dyDescent="0.25">
      <c r="A87">
        <v>85</v>
      </c>
      <c r="B87">
        <v>115016</v>
      </c>
      <c r="C87" t="s">
        <v>229</v>
      </c>
      <c r="D87" t="s">
        <v>217</v>
      </c>
      <c r="E87" t="s">
        <v>11</v>
      </c>
      <c r="F87" t="s">
        <v>130</v>
      </c>
      <c r="G87" t="s">
        <v>131</v>
      </c>
      <c r="H87" t="s">
        <v>883</v>
      </c>
      <c r="I87" t="s">
        <v>217</v>
      </c>
    </row>
    <row r="88" spans="1:9" x14ac:dyDescent="0.25">
      <c r="A88">
        <v>86</v>
      </c>
      <c r="B88">
        <v>115017</v>
      </c>
      <c r="C88" t="s">
        <v>3747</v>
      </c>
      <c r="D88" t="s">
        <v>217</v>
      </c>
      <c r="E88" t="s">
        <v>11</v>
      </c>
      <c r="F88" t="s">
        <v>130</v>
      </c>
      <c r="G88" t="s">
        <v>131</v>
      </c>
      <c r="H88" t="s">
        <v>884</v>
      </c>
      <c r="I88" t="s">
        <v>217</v>
      </c>
    </row>
    <row r="89" spans="1:9" x14ac:dyDescent="0.25">
      <c r="A89">
        <v>87</v>
      </c>
      <c r="B89">
        <v>115018</v>
      </c>
      <c r="C89" t="s">
        <v>230</v>
      </c>
      <c r="D89" t="s">
        <v>217</v>
      </c>
      <c r="E89" t="s">
        <v>11</v>
      </c>
      <c r="F89" t="s">
        <v>130</v>
      </c>
      <c r="G89" t="s">
        <v>131</v>
      </c>
      <c r="H89" t="s">
        <v>885</v>
      </c>
      <c r="I89" t="s">
        <v>217</v>
      </c>
    </row>
    <row r="90" spans="1:9" x14ac:dyDescent="0.25">
      <c r="A90">
        <v>88</v>
      </c>
      <c r="B90">
        <v>115019</v>
      </c>
      <c r="C90" t="s">
        <v>231</v>
      </c>
      <c r="D90" t="s">
        <v>217</v>
      </c>
      <c r="E90" t="s">
        <v>11</v>
      </c>
      <c r="F90" t="s">
        <v>133</v>
      </c>
      <c r="G90" t="s">
        <v>134</v>
      </c>
      <c r="H90" t="s">
        <v>886</v>
      </c>
      <c r="I90" t="s">
        <v>217</v>
      </c>
    </row>
    <row r="91" spans="1:9" x14ac:dyDescent="0.25">
      <c r="A91">
        <v>89</v>
      </c>
      <c r="B91">
        <v>115020</v>
      </c>
      <c r="C91" t="s">
        <v>232</v>
      </c>
      <c r="D91" t="s">
        <v>3655</v>
      </c>
      <c r="E91" t="s">
        <v>11</v>
      </c>
      <c r="F91" t="s">
        <v>133</v>
      </c>
      <c r="G91" t="s">
        <v>134</v>
      </c>
      <c r="H91" t="s">
        <v>887</v>
      </c>
      <c r="I91" t="s">
        <v>3655</v>
      </c>
    </row>
    <row r="92" spans="1:9" x14ac:dyDescent="0.25">
      <c r="A92">
        <v>90</v>
      </c>
      <c r="B92">
        <v>115021</v>
      </c>
      <c r="C92" t="s">
        <v>234</v>
      </c>
      <c r="D92" t="s">
        <v>217</v>
      </c>
      <c r="E92" t="s">
        <v>11</v>
      </c>
      <c r="F92" t="s">
        <v>133</v>
      </c>
      <c r="G92" t="s">
        <v>134</v>
      </c>
      <c r="H92" t="s">
        <v>888</v>
      </c>
      <c r="I92" t="s">
        <v>217</v>
      </c>
    </row>
    <row r="93" spans="1:9" x14ac:dyDescent="0.25">
      <c r="A93">
        <v>91</v>
      </c>
      <c r="B93">
        <v>115022</v>
      </c>
      <c r="C93" t="s">
        <v>3742</v>
      </c>
      <c r="D93" t="s">
        <v>217</v>
      </c>
      <c r="E93" t="s">
        <v>11</v>
      </c>
      <c r="F93" t="s">
        <v>133</v>
      </c>
      <c r="G93" t="s">
        <v>134</v>
      </c>
      <c r="H93" t="s">
        <v>889</v>
      </c>
      <c r="I93" t="s">
        <v>217</v>
      </c>
    </row>
    <row r="94" spans="1:9" x14ac:dyDescent="0.25">
      <c r="A94">
        <v>92</v>
      </c>
      <c r="B94">
        <v>115023</v>
      </c>
      <c r="C94" t="s">
        <v>235</v>
      </c>
      <c r="D94" t="s">
        <v>217</v>
      </c>
      <c r="E94" t="s">
        <v>11</v>
      </c>
      <c r="F94" t="s">
        <v>133</v>
      </c>
      <c r="G94" t="s">
        <v>134</v>
      </c>
      <c r="H94" t="s">
        <v>890</v>
      </c>
      <c r="I94" t="s">
        <v>217</v>
      </c>
    </row>
    <row r="95" spans="1:9" x14ac:dyDescent="0.25">
      <c r="A95">
        <v>93</v>
      </c>
      <c r="B95">
        <v>115024</v>
      </c>
      <c r="C95" t="s">
        <v>236</v>
      </c>
      <c r="D95" t="s">
        <v>217</v>
      </c>
      <c r="E95" t="s">
        <v>11</v>
      </c>
      <c r="F95" t="s">
        <v>135</v>
      </c>
      <c r="G95" t="s">
        <v>136</v>
      </c>
      <c r="H95" t="s">
        <v>891</v>
      </c>
      <c r="I95" t="s">
        <v>217</v>
      </c>
    </row>
    <row r="96" spans="1:9" x14ac:dyDescent="0.25">
      <c r="A96">
        <v>94</v>
      </c>
      <c r="B96">
        <v>115025</v>
      </c>
      <c r="C96" t="s">
        <v>237</v>
      </c>
      <c r="D96" t="s">
        <v>217</v>
      </c>
      <c r="E96" t="s">
        <v>11</v>
      </c>
      <c r="F96" t="s">
        <v>135</v>
      </c>
      <c r="G96" t="s">
        <v>136</v>
      </c>
      <c r="H96" t="s">
        <v>892</v>
      </c>
      <c r="I96" t="s">
        <v>217</v>
      </c>
    </row>
    <row r="97" spans="1:9" x14ac:dyDescent="0.25">
      <c r="A97">
        <v>95</v>
      </c>
      <c r="B97">
        <v>115026</v>
      </c>
      <c r="C97" t="s">
        <v>3745</v>
      </c>
      <c r="D97" t="s">
        <v>217</v>
      </c>
      <c r="E97" t="s">
        <v>11</v>
      </c>
      <c r="F97" t="s">
        <v>135</v>
      </c>
      <c r="G97" t="s">
        <v>136</v>
      </c>
      <c r="H97" t="s">
        <v>893</v>
      </c>
      <c r="I97" t="s">
        <v>217</v>
      </c>
    </row>
    <row r="98" spans="1:9" x14ac:dyDescent="0.25">
      <c r="A98">
        <v>96</v>
      </c>
      <c r="B98">
        <v>115027</v>
      </c>
      <c r="C98" t="s">
        <v>3746</v>
      </c>
      <c r="D98" t="s">
        <v>217</v>
      </c>
      <c r="E98" t="s">
        <v>11</v>
      </c>
      <c r="F98" t="s">
        <v>135</v>
      </c>
      <c r="G98" t="s">
        <v>136</v>
      </c>
      <c r="H98" t="s">
        <v>894</v>
      </c>
      <c r="I98" t="s">
        <v>217</v>
      </c>
    </row>
    <row r="99" spans="1:9" x14ac:dyDescent="0.25">
      <c r="A99">
        <v>97</v>
      </c>
      <c r="B99">
        <v>115028</v>
      </c>
      <c r="C99" t="s">
        <v>238</v>
      </c>
      <c r="D99" t="s">
        <v>217</v>
      </c>
      <c r="E99" t="s">
        <v>11</v>
      </c>
      <c r="F99" t="s">
        <v>137</v>
      </c>
      <c r="G99" t="s">
        <v>138</v>
      </c>
      <c r="H99" t="s">
        <v>895</v>
      </c>
      <c r="I99" t="s">
        <v>217</v>
      </c>
    </row>
    <row r="100" spans="1:9" x14ac:dyDescent="0.25">
      <c r="A100">
        <v>98</v>
      </c>
      <c r="B100">
        <v>115029</v>
      </c>
      <c r="C100" t="s">
        <v>239</v>
      </c>
      <c r="D100" t="s">
        <v>217</v>
      </c>
      <c r="E100" t="s">
        <v>11</v>
      </c>
      <c r="F100" t="s">
        <v>137</v>
      </c>
      <c r="G100" t="s">
        <v>138</v>
      </c>
      <c r="H100" t="s">
        <v>896</v>
      </c>
      <c r="I100" t="s">
        <v>217</v>
      </c>
    </row>
    <row r="101" spans="1:9" x14ac:dyDescent="0.25">
      <c r="A101">
        <v>99</v>
      </c>
      <c r="B101">
        <v>115030</v>
      </c>
      <c r="C101" t="s">
        <v>3743</v>
      </c>
      <c r="D101" t="s">
        <v>217</v>
      </c>
      <c r="E101" t="s">
        <v>11</v>
      </c>
      <c r="F101" t="s">
        <v>137</v>
      </c>
      <c r="G101" t="s">
        <v>138</v>
      </c>
      <c r="H101" t="s">
        <v>897</v>
      </c>
      <c r="I101" t="s">
        <v>217</v>
      </c>
    </row>
    <row r="102" spans="1:9" x14ac:dyDescent="0.25">
      <c r="A102">
        <v>100</v>
      </c>
      <c r="B102">
        <v>115031</v>
      </c>
      <c r="C102" t="s">
        <v>3744</v>
      </c>
      <c r="D102" t="s">
        <v>217</v>
      </c>
      <c r="E102" t="s">
        <v>11</v>
      </c>
      <c r="F102" t="s">
        <v>137</v>
      </c>
      <c r="G102" t="s">
        <v>138</v>
      </c>
      <c r="H102" t="s">
        <v>898</v>
      </c>
      <c r="I102" t="s">
        <v>217</v>
      </c>
    </row>
    <row r="103" spans="1:9" x14ac:dyDescent="0.25">
      <c r="A103">
        <v>101</v>
      </c>
      <c r="B103">
        <v>115032</v>
      </c>
      <c r="C103" t="s">
        <v>240</v>
      </c>
      <c r="D103" t="s">
        <v>217</v>
      </c>
      <c r="E103" t="s">
        <v>11</v>
      </c>
      <c r="F103" t="s">
        <v>139</v>
      </c>
      <c r="G103" t="s">
        <v>140</v>
      </c>
      <c r="H103" t="s">
        <v>899</v>
      </c>
      <c r="I103" t="s">
        <v>217</v>
      </c>
    </row>
    <row r="104" spans="1:9" x14ac:dyDescent="0.25">
      <c r="A104">
        <v>102</v>
      </c>
      <c r="B104">
        <v>115033</v>
      </c>
      <c r="C104" t="s">
        <v>241</v>
      </c>
      <c r="D104" t="s">
        <v>217</v>
      </c>
      <c r="E104" t="s">
        <v>11</v>
      </c>
      <c r="F104" t="s">
        <v>139</v>
      </c>
      <c r="G104" t="s">
        <v>140</v>
      </c>
      <c r="H104" t="s">
        <v>900</v>
      </c>
      <c r="I104" t="s">
        <v>217</v>
      </c>
    </row>
    <row r="105" spans="1:9" x14ac:dyDescent="0.25">
      <c r="A105">
        <v>103</v>
      </c>
      <c r="B105">
        <v>115034</v>
      </c>
      <c r="C105" t="s">
        <v>3748</v>
      </c>
      <c r="D105" t="s">
        <v>217</v>
      </c>
      <c r="E105" t="s">
        <v>11</v>
      </c>
      <c r="F105" t="s">
        <v>139</v>
      </c>
      <c r="G105" t="s">
        <v>140</v>
      </c>
      <c r="H105" t="s">
        <v>901</v>
      </c>
      <c r="I105" t="s">
        <v>217</v>
      </c>
    </row>
    <row r="106" spans="1:9" x14ac:dyDescent="0.25">
      <c r="A106">
        <v>104</v>
      </c>
      <c r="B106">
        <v>115035</v>
      </c>
      <c r="C106" t="s">
        <v>3749</v>
      </c>
      <c r="D106" t="s">
        <v>217</v>
      </c>
      <c r="E106" t="s">
        <v>11</v>
      </c>
      <c r="F106" t="s">
        <v>139</v>
      </c>
      <c r="G106" t="s">
        <v>140</v>
      </c>
      <c r="H106" t="s">
        <v>902</v>
      </c>
      <c r="I106" t="s">
        <v>217</v>
      </c>
    </row>
    <row r="107" spans="1:9" x14ac:dyDescent="0.25">
      <c r="A107">
        <v>105</v>
      </c>
      <c r="B107">
        <v>115036</v>
      </c>
      <c r="C107" t="s">
        <v>242</v>
      </c>
      <c r="D107" t="s">
        <v>3683</v>
      </c>
      <c r="E107" t="s">
        <v>11</v>
      </c>
      <c r="F107">
        <v>0</v>
      </c>
      <c r="G107">
        <v>0</v>
      </c>
      <c r="H107" t="s">
        <v>903</v>
      </c>
      <c r="I107" t="s">
        <v>3683</v>
      </c>
    </row>
    <row r="108" spans="1:9" x14ac:dyDescent="0.25">
      <c r="A108">
        <v>106</v>
      </c>
      <c r="B108">
        <v>115037</v>
      </c>
      <c r="C108" t="s">
        <v>243</v>
      </c>
      <c r="D108" t="s">
        <v>3655</v>
      </c>
      <c r="E108" t="s">
        <v>11</v>
      </c>
      <c r="F108">
        <v>0</v>
      </c>
      <c r="G108">
        <v>0</v>
      </c>
      <c r="H108" t="s">
        <v>904</v>
      </c>
      <c r="I108" t="s">
        <v>3655</v>
      </c>
    </row>
    <row r="109" spans="1:9" x14ac:dyDescent="0.25">
      <c r="A109">
        <v>107</v>
      </c>
      <c r="B109">
        <v>115038</v>
      </c>
      <c r="C109" t="s">
        <v>244</v>
      </c>
      <c r="D109" t="s">
        <v>3655</v>
      </c>
      <c r="E109" t="s">
        <v>11</v>
      </c>
      <c r="F109">
        <v>0</v>
      </c>
      <c r="G109">
        <v>0</v>
      </c>
      <c r="H109" t="s">
        <v>905</v>
      </c>
      <c r="I109" t="s">
        <v>3655</v>
      </c>
    </row>
    <row r="110" spans="1:9" x14ac:dyDescent="0.25">
      <c r="A110">
        <v>108</v>
      </c>
      <c r="B110">
        <v>115039</v>
      </c>
      <c r="C110" t="s">
        <v>245</v>
      </c>
      <c r="D110" t="s">
        <v>3655</v>
      </c>
      <c r="E110" t="s">
        <v>11</v>
      </c>
      <c r="F110">
        <v>0</v>
      </c>
      <c r="G110">
        <v>0</v>
      </c>
      <c r="H110" t="s">
        <v>906</v>
      </c>
      <c r="I110" t="s">
        <v>3655</v>
      </c>
    </row>
    <row r="111" spans="1:9" x14ac:dyDescent="0.25">
      <c r="A111">
        <v>109</v>
      </c>
      <c r="B111">
        <v>115040</v>
      </c>
      <c r="C111" t="s">
        <v>798</v>
      </c>
      <c r="D111" t="s">
        <v>3655</v>
      </c>
      <c r="E111" t="s">
        <v>11</v>
      </c>
      <c r="F111">
        <v>0</v>
      </c>
      <c r="G111">
        <v>0</v>
      </c>
      <c r="H111" t="s">
        <v>907</v>
      </c>
      <c r="I111" t="s">
        <v>3655</v>
      </c>
    </row>
    <row r="112" spans="1:9" x14ac:dyDescent="0.25">
      <c r="A112">
        <v>110</v>
      </c>
      <c r="B112">
        <v>116001</v>
      </c>
      <c r="C112" t="s">
        <v>246</v>
      </c>
      <c r="D112" t="s">
        <v>247</v>
      </c>
      <c r="E112" t="s">
        <v>12</v>
      </c>
      <c r="F112" t="s">
        <v>248</v>
      </c>
      <c r="G112" t="s">
        <v>22</v>
      </c>
      <c r="H112" t="s">
        <v>908</v>
      </c>
      <c r="I112" t="s">
        <v>12</v>
      </c>
    </row>
    <row r="113" spans="1:9" x14ac:dyDescent="0.25">
      <c r="A113">
        <v>111</v>
      </c>
      <c r="B113">
        <v>116002</v>
      </c>
      <c r="C113" t="s">
        <v>3755</v>
      </c>
      <c r="D113" t="s">
        <v>247</v>
      </c>
      <c r="E113" t="s">
        <v>12</v>
      </c>
      <c r="F113" t="s">
        <v>248</v>
      </c>
      <c r="G113" t="s">
        <v>22</v>
      </c>
      <c r="H113" t="s">
        <v>909</v>
      </c>
      <c r="I113" t="s">
        <v>12</v>
      </c>
    </row>
    <row r="114" spans="1:9" x14ac:dyDescent="0.25">
      <c r="A114">
        <v>112</v>
      </c>
      <c r="B114">
        <v>116003</v>
      </c>
      <c r="C114" t="s">
        <v>3754</v>
      </c>
      <c r="D114" t="s">
        <v>247</v>
      </c>
      <c r="E114" t="s">
        <v>12</v>
      </c>
      <c r="F114" t="s">
        <v>248</v>
      </c>
      <c r="G114" t="s">
        <v>22</v>
      </c>
      <c r="H114" t="s">
        <v>910</v>
      </c>
      <c r="I114" t="s">
        <v>12</v>
      </c>
    </row>
    <row r="115" spans="1:9" x14ac:dyDescent="0.25">
      <c r="A115">
        <v>113</v>
      </c>
      <c r="B115">
        <v>116004</v>
      </c>
      <c r="C115" t="s">
        <v>3753</v>
      </c>
      <c r="D115" t="s">
        <v>247</v>
      </c>
      <c r="E115" t="s">
        <v>12</v>
      </c>
      <c r="F115" t="s">
        <v>248</v>
      </c>
      <c r="G115" t="s">
        <v>22</v>
      </c>
      <c r="H115" t="s">
        <v>911</v>
      </c>
      <c r="I115" t="s">
        <v>12</v>
      </c>
    </row>
    <row r="116" spans="1:9" x14ac:dyDescent="0.25">
      <c r="A116">
        <v>114</v>
      </c>
      <c r="B116">
        <v>116005</v>
      </c>
      <c r="C116" t="s">
        <v>3752</v>
      </c>
      <c r="D116" t="s">
        <v>247</v>
      </c>
      <c r="E116" t="s">
        <v>12</v>
      </c>
      <c r="F116" t="s">
        <v>248</v>
      </c>
      <c r="G116" t="s">
        <v>22</v>
      </c>
      <c r="H116" t="s">
        <v>912</v>
      </c>
      <c r="I116" t="s">
        <v>12</v>
      </c>
    </row>
    <row r="117" spans="1:9" x14ac:dyDescent="0.25">
      <c r="A117">
        <v>115</v>
      </c>
      <c r="B117">
        <v>116006</v>
      </c>
      <c r="C117" t="s">
        <v>249</v>
      </c>
      <c r="D117" t="s">
        <v>247</v>
      </c>
      <c r="E117" t="s">
        <v>12</v>
      </c>
      <c r="F117" t="s">
        <v>248</v>
      </c>
      <c r="G117" t="s">
        <v>22</v>
      </c>
      <c r="H117" t="s">
        <v>913</v>
      </c>
      <c r="I117" t="s">
        <v>12</v>
      </c>
    </row>
    <row r="118" spans="1:9" x14ac:dyDescent="0.25">
      <c r="A118">
        <v>116</v>
      </c>
      <c r="B118">
        <v>116007</v>
      </c>
      <c r="C118" t="s">
        <v>3751</v>
      </c>
      <c r="D118" t="s">
        <v>247</v>
      </c>
      <c r="E118" t="s">
        <v>12</v>
      </c>
      <c r="F118" t="s">
        <v>248</v>
      </c>
      <c r="G118" t="s">
        <v>22</v>
      </c>
      <c r="H118" t="s">
        <v>914</v>
      </c>
      <c r="I118" t="s">
        <v>12</v>
      </c>
    </row>
    <row r="119" spans="1:9" x14ac:dyDescent="0.25">
      <c r="A119">
        <v>117</v>
      </c>
      <c r="B119">
        <v>116008</v>
      </c>
      <c r="C119" t="s">
        <v>3750</v>
      </c>
      <c r="D119" t="s">
        <v>1520</v>
      </c>
      <c r="E119" t="s">
        <v>12</v>
      </c>
      <c r="F119" t="s">
        <v>248</v>
      </c>
      <c r="G119" t="s">
        <v>22</v>
      </c>
      <c r="H119" t="s">
        <v>915</v>
      </c>
      <c r="I119" t="s">
        <v>12</v>
      </c>
    </row>
    <row r="120" spans="1:9" x14ac:dyDescent="0.25">
      <c r="A120">
        <v>118</v>
      </c>
      <c r="B120">
        <v>116009</v>
      </c>
      <c r="C120" t="s">
        <v>250</v>
      </c>
      <c r="D120" t="s">
        <v>247</v>
      </c>
      <c r="E120" t="s">
        <v>12</v>
      </c>
      <c r="F120" t="s">
        <v>248</v>
      </c>
      <c r="G120" t="s">
        <v>22</v>
      </c>
      <c r="H120" t="s">
        <v>916</v>
      </c>
      <c r="I120" t="s">
        <v>12</v>
      </c>
    </row>
    <row r="121" spans="1:9" x14ac:dyDescent="0.25">
      <c r="A121">
        <v>119</v>
      </c>
      <c r="B121">
        <v>116010</v>
      </c>
      <c r="C121" t="s">
        <v>251</v>
      </c>
      <c r="D121" t="s">
        <v>247</v>
      </c>
      <c r="E121" t="s">
        <v>12</v>
      </c>
      <c r="F121" t="s">
        <v>248</v>
      </c>
      <c r="G121" t="s">
        <v>22</v>
      </c>
      <c r="H121" t="s">
        <v>917</v>
      </c>
      <c r="I121" t="s">
        <v>12</v>
      </c>
    </row>
    <row r="122" spans="1:9" x14ac:dyDescent="0.25">
      <c r="A122">
        <v>120</v>
      </c>
      <c r="B122">
        <v>116011</v>
      </c>
      <c r="C122" t="s">
        <v>252</v>
      </c>
      <c r="D122" t="s">
        <v>247</v>
      </c>
      <c r="E122" t="s">
        <v>12</v>
      </c>
      <c r="F122" t="s">
        <v>248</v>
      </c>
      <c r="G122" t="s">
        <v>22</v>
      </c>
      <c r="H122" t="s">
        <v>918</v>
      </c>
      <c r="I122" t="s">
        <v>12</v>
      </c>
    </row>
    <row r="123" spans="1:9" x14ac:dyDescent="0.25">
      <c r="A123">
        <v>121</v>
      </c>
      <c r="B123">
        <v>116012</v>
      </c>
      <c r="C123" t="s">
        <v>253</v>
      </c>
      <c r="D123" t="s">
        <v>247</v>
      </c>
      <c r="E123" t="s">
        <v>12</v>
      </c>
      <c r="F123" t="s">
        <v>248</v>
      </c>
      <c r="G123" t="s">
        <v>22</v>
      </c>
      <c r="H123" t="s">
        <v>919</v>
      </c>
      <c r="I123" t="s">
        <v>12</v>
      </c>
    </row>
    <row r="124" spans="1:9" x14ac:dyDescent="0.25">
      <c r="A124">
        <v>122</v>
      </c>
      <c r="B124">
        <v>116013</v>
      </c>
      <c r="C124" t="s">
        <v>254</v>
      </c>
      <c r="D124" t="s">
        <v>247</v>
      </c>
      <c r="E124" t="s">
        <v>12</v>
      </c>
      <c r="F124" t="s">
        <v>248</v>
      </c>
      <c r="G124" t="s">
        <v>22</v>
      </c>
      <c r="H124" t="s">
        <v>920</v>
      </c>
      <c r="I124" t="s">
        <v>12</v>
      </c>
    </row>
    <row r="125" spans="1:9" x14ac:dyDescent="0.25">
      <c r="A125">
        <v>123</v>
      </c>
      <c r="B125">
        <v>116014</v>
      </c>
      <c r="C125" t="s">
        <v>255</v>
      </c>
      <c r="D125" t="s">
        <v>247</v>
      </c>
      <c r="E125" t="s">
        <v>12</v>
      </c>
      <c r="F125" t="s">
        <v>248</v>
      </c>
      <c r="G125" t="s">
        <v>22</v>
      </c>
      <c r="H125" t="s">
        <v>921</v>
      </c>
      <c r="I125" t="s">
        <v>12</v>
      </c>
    </row>
    <row r="126" spans="1:9" x14ac:dyDescent="0.25">
      <c r="A126">
        <v>124</v>
      </c>
      <c r="B126">
        <v>116015</v>
      </c>
      <c r="C126" t="s">
        <v>256</v>
      </c>
      <c r="D126" t="s">
        <v>1521</v>
      </c>
      <c r="E126" t="s">
        <v>12</v>
      </c>
      <c r="F126" t="s">
        <v>248</v>
      </c>
      <c r="G126" t="s">
        <v>22</v>
      </c>
      <c r="H126" t="s">
        <v>922</v>
      </c>
      <c r="I126" t="s">
        <v>12</v>
      </c>
    </row>
    <row r="127" spans="1:9" x14ac:dyDescent="0.25">
      <c r="A127">
        <v>125</v>
      </c>
      <c r="B127">
        <v>116016</v>
      </c>
      <c r="C127" t="s">
        <v>3821</v>
      </c>
      <c r="D127" t="s">
        <v>1521</v>
      </c>
      <c r="E127" t="s">
        <v>12</v>
      </c>
      <c r="F127" t="s">
        <v>248</v>
      </c>
      <c r="G127" t="s">
        <v>22</v>
      </c>
      <c r="H127" t="s">
        <v>923</v>
      </c>
      <c r="I127" t="s">
        <v>12</v>
      </c>
    </row>
    <row r="128" spans="1:9" x14ac:dyDescent="0.25">
      <c r="A128">
        <v>126</v>
      </c>
      <c r="B128">
        <v>116017</v>
      </c>
      <c r="C128" t="s">
        <v>3756</v>
      </c>
      <c r="D128" t="s">
        <v>247</v>
      </c>
      <c r="E128" t="s">
        <v>12</v>
      </c>
      <c r="F128" t="s">
        <v>248</v>
      </c>
      <c r="G128" t="s">
        <v>22</v>
      </c>
      <c r="H128" t="s">
        <v>924</v>
      </c>
      <c r="I128" t="s">
        <v>12</v>
      </c>
    </row>
    <row r="129" spans="1:9" x14ac:dyDescent="0.25">
      <c r="A129">
        <v>127</v>
      </c>
      <c r="B129">
        <v>116018</v>
      </c>
      <c r="C129" t="s">
        <v>3757</v>
      </c>
      <c r="D129" t="s">
        <v>257</v>
      </c>
      <c r="E129" t="s">
        <v>12</v>
      </c>
      <c r="F129" t="s">
        <v>113</v>
      </c>
      <c r="G129" t="s">
        <v>114</v>
      </c>
      <c r="H129" t="s">
        <v>925</v>
      </c>
      <c r="I129" t="s">
        <v>12</v>
      </c>
    </row>
    <row r="130" spans="1:9" x14ac:dyDescent="0.25">
      <c r="A130">
        <v>128</v>
      </c>
      <c r="B130">
        <v>116019</v>
      </c>
      <c r="C130" t="s">
        <v>3758</v>
      </c>
      <c r="D130" t="s">
        <v>257</v>
      </c>
      <c r="E130" t="s">
        <v>12</v>
      </c>
      <c r="F130" t="s">
        <v>113</v>
      </c>
      <c r="G130" t="s">
        <v>114</v>
      </c>
      <c r="H130" t="s">
        <v>926</v>
      </c>
      <c r="I130" t="s">
        <v>12</v>
      </c>
    </row>
    <row r="131" spans="1:9" x14ac:dyDescent="0.25">
      <c r="A131">
        <v>129</v>
      </c>
      <c r="B131">
        <v>116020</v>
      </c>
      <c r="C131" t="s">
        <v>3759</v>
      </c>
      <c r="D131" t="s">
        <v>257</v>
      </c>
      <c r="E131" t="s">
        <v>12</v>
      </c>
      <c r="F131" t="s">
        <v>113</v>
      </c>
      <c r="G131" t="s">
        <v>114</v>
      </c>
      <c r="H131" t="s">
        <v>927</v>
      </c>
      <c r="I131" t="s">
        <v>12</v>
      </c>
    </row>
    <row r="132" spans="1:9" x14ac:dyDescent="0.25">
      <c r="A132">
        <v>130</v>
      </c>
      <c r="B132">
        <v>116021</v>
      </c>
      <c r="C132" t="s">
        <v>258</v>
      </c>
      <c r="D132" t="s">
        <v>259</v>
      </c>
      <c r="E132" t="s">
        <v>12</v>
      </c>
      <c r="F132" t="s">
        <v>113</v>
      </c>
      <c r="G132" t="s">
        <v>114</v>
      </c>
      <c r="H132" t="s">
        <v>928</v>
      </c>
      <c r="I132" t="s">
        <v>12</v>
      </c>
    </row>
    <row r="133" spans="1:9" x14ac:dyDescent="0.25">
      <c r="A133">
        <v>131</v>
      </c>
      <c r="B133">
        <v>116022</v>
      </c>
      <c r="C133" t="s">
        <v>3760</v>
      </c>
      <c r="D133" t="s">
        <v>259</v>
      </c>
      <c r="E133" t="s">
        <v>12</v>
      </c>
      <c r="F133" t="s">
        <v>113</v>
      </c>
      <c r="G133" t="s">
        <v>114</v>
      </c>
      <c r="H133" t="s">
        <v>929</v>
      </c>
      <c r="I133" t="s">
        <v>12</v>
      </c>
    </row>
    <row r="134" spans="1:9" x14ac:dyDescent="0.25">
      <c r="A134">
        <v>132</v>
      </c>
      <c r="B134">
        <v>116023</v>
      </c>
      <c r="C134" t="s">
        <v>3761</v>
      </c>
      <c r="D134" t="s">
        <v>259</v>
      </c>
      <c r="E134" t="s">
        <v>12</v>
      </c>
      <c r="F134" t="s">
        <v>113</v>
      </c>
      <c r="G134" t="s">
        <v>114</v>
      </c>
      <c r="H134" t="s">
        <v>930</v>
      </c>
      <c r="I134" t="s">
        <v>12</v>
      </c>
    </row>
    <row r="135" spans="1:9" x14ac:dyDescent="0.25">
      <c r="A135">
        <v>133</v>
      </c>
      <c r="B135">
        <v>116024</v>
      </c>
      <c r="C135" t="s">
        <v>260</v>
      </c>
      <c r="D135" t="s">
        <v>247</v>
      </c>
      <c r="E135" t="s">
        <v>12</v>
      </c>
      <c r="F135" t="s">
        <v>124</v>
      </c>
      <c r="G135" t="s">
        <v>125</v>
      </c>
      <c r="H135" t="s">
        <v>931</v>
      </c>
      <c r="I135" t="s">
        <v>12</v>
      </c>
    </row>
    <row r="136" spans="1:9" x14ac:dyDescent="0.25">
      <c r="A136">
        <v>134</v>
      </c>
      <c r="B136">
        <v>116025</v>
      </c>
      <c r="C136" t="s">
        <v>3764</v>
      </c>
      <c r="D136" t="s">
        <v>247</v>
      </c>
      <c r="E136" t="s">
        <v>12</v>
      </c>
      <c r="F136" t="s">
        <v>124</v>
      </c>
      <c r="G136" t="s">
        <v>125</v>
      </c>
      <c r="H136" t="s">
        <v>932</v>
      </c>
      <c r="I136" t="s">
        <v>12</v>
      </c>
    </row>
    <row r="137" spans="1:9" x14ac:dyDescent="0.25">
      <c r="A137">
        <v>135</v>
      </c>
      <c r="B137">
        <v>116026</v>
      </c>
      <c r="C137" t="s">
        <v>3763</v>
      </c>
      <c r="D137" t="s">
        <v>247</v>
      </c>
      <c r="E137" t="s">
        <v>12</v>
      </c>
      <c r="F137" t="s">
        <v>124</v>
      </c>
      <c r="G137" t="s">
        <v>125</v>
      </c>
      <c r="H137" t="s">
        <v>933</v>
      </c>
      <c r="I137" t="s">
        <v>12</v>
      </c>
    </row>
    <row r="138" spans="1:9" x14ac:dyDescent="0.25">
      <c r="A138">
        <v>136</v>
      </c>
      <c r="B138">
        <v>116027</v>
      </c>
      <c r="C138" t="s">
        <v>3762</v>
      </c>
      <c r="D138" t="s">
        <v>247</v>
      </c>
      <c r="E138" t="s">
        <v>12</v>
      </c>
      <c r="F138" t="s">
        <v>124</v>
      </c>
      <c r="G138" t="s">
        <v>125</v>
      </c>
      <c r="H138" t="s">
        <v>934</v>
      </c>
      <c r="I138" t="s">
        <v>12</v>
      </c>
    </row>
    <row r="139" spans="1:9" x14ac:dyDescent="0.25">
      <c r="A139">
        <v>137</v>
      </c>
      <c r="B139">
        <v>116028</v>
      </c>
      <c r="C139" t="s">
        <v>261</v>
      </c>
      <c r="D139" t="s">
        <v>247</v>
      </c>
      <c r="E139" t="s">
        <v>12</v>
      </c>
      <c r="F139" t="s">
        <v>124</v>
      </c>
      <c r="G139" t="s">
        <v>125</v>
      </c>
      <c r="H139" t="s">
        <v>935</v>
      </c>
      <c r="I139" t="s">
        <v>12</v>
      </c>
    </row>
    <row r="140" spans="1:9" x14ac:dyDescent="0.25">
      <c r="A140">
        <v>138</v>
      </c>
      <c r="B140">
        <v>116029</v>
      </c>
      <c r="C140" t="s">
        <v>3765</v>
      </c>
      <c r="D140" t="s">
        <v>1521</v>
      </c>
      <c r="E140" t="s">
        <v>12</v>
      </c>
      <c r="F140" t="s">
        <v>124</v>
      </c>
      <c r="G140" t="s">
        <v>125</v>
      </c>
      <c r="H140" t="s">
        <v>936</v>
      </c>
      <c r="I140" t="s">
        <v>12</v>
      </c>
    </row>
    <row r="141" spans="1:9" x14ac:dyDescent="0.25">
      <c r="A141">
        <v>139</v>
      </c>
      <c r="B141">
        <v>116030</v>
      </c>
      <c r="C141" t="s">
        <v>262</v>
      </c>
      <c r="D141" t="s">
        <v>259</v>
      </c>
      <c r="E141" t="s">
        <v>12</v>
      </c>
      <c r="F141" t="s">
        <v>124</v>
      </c>
      <c r="G141" t="s">
        <v>125</v>
      </c>
      <c r="H141" t="s">
        <v>937</v>
      </c>
      <c r="I141" t="s">
        <v>12</v>
      </c>
    </row>
    <row r="142" spans="1:9" x14ac:dyDescent="0.25">
      <c r="A142">
        <v>140</v>
      </c>
      <c r="B142">
        <v>116031</v>
      </c>
      <c r="C142" t="s">
        <v>263</v>
      </c>
      <c r="D142" t="s">
        <v>247</v>
      </c>
      <c r="E142" t="s">
        <v>12</v>
      </c>
      <c r="F142" t="s">
        <v>127</v>
      </c>
      <c r="G142" t="s">
        <v>128</v>
      </c>
      <c r="H142" t="s">
        <v>938</v>
      </c>
      <c r="I142" t="s">
        <v>12</v>
      </c>
    </row>
    <row r="143" spans="1:9" x14ac:dyDescent="0.25">
      <c r="A143">
        <v>141</v>
      </c>
      <c r="B143">
        <v>116032</v>
      </c>
      <c r="C143" t="s">
        <v>264</v>
      </c>
      <c r="D143" t="s">
        <v>259</v>
      </c>
      <c r="E143" t="s">
        <v>12</v>
      </c>
      <c r="F143" t="s">
        <v>127</v>
      </c>
      <c r="G143" t="s">
        <v>128</v>
      </c>
      <c r="H143" t="s">
        <v>939</v>
      </c>
      <c r="I143" t="s">
        <v>12</v>
      </c>
    </row>
    <row r="144" spans="1:9" x14ac:dyDescent="0.25">
      <c r="A144">
        <v>142</v>
      </c>
      <c r="B144">
        <v>116033</v>
      </c>
      <c r="C144" t="s">
        <v>265</v>
      </c>
      <c r="D144" t="s">
        <v>247</v>
      </c>
      <c r="E144" t="s">
        <v>12</v>
      </c>
      <c r="F144" t="s">
        <v>130</v>
      </c>
      <c r="G144" t="s">
        <v>131</v>
      </c>
      <c r="H144" t="s">
        <v>940</v>
      </c>
      <c r="I144" t="s">
        <v>12</v>
      </c>
    </row>
    <row r="145" spans="1:9" x14ac:dyDescent="0.25">
      <c r="A145">
        <v>143</v>
      </c>
      <c r="B145">
        <v>116034</v>
      </c>
      <c r="C145" t="s">
        <v>266</v>
      </c>
      <c r="D145" t="s">
        <v>259</v>
      </c>
      <c r="E145" t="s">
        <v>12</v>
      </c>
      <c r="F145" t="s">
        <v>130</v>
      </c>
      <c r="G145" t="s">
        <v>131</v>
      </c>
      <c r="H145" t="s">
        <v>941</v>
      </c>
      <c r="I145" t="s">
        <v>12</v>
      </c>
    </row>
    <row r="146" spans="1:9" x14ac:dyDescent="0.25">
      <c r="A146">
        <v>144</v>
      </c>
      <c r="B146">
        <v>116035</v>
      </c>
      <c r="C146" t="s">
        <v>3766</v>
      </c>
      <c r="D146" t="s">
        <v>247</v>
      </c>
      <c r="E146" t="s">
        <v>12</v>
      </c>
      <c r="F146" t="s">
        <v>130</v>
      </c>
      <c r="G146" t="s">
        <v>131</v>
      </c>
      <c r="H146" t="s">
        <v>942</v>
      </c>
      <c r="I146" t="s">
        <v>12</v>
      </c>
    </row>
    <row r="147" spans="1:9" x14ac:dyDescent="0.25">
      <c r="A147">
        <v>145</v>
      </c>
      <c r="B147">
        <v>116036</v>
      </c>
      <c r="C147" t="s">
        <v>267</v>
      </c>
      <c r="D147" t="s">
        <v>247</v>
      </c>
      <c r="E147" t="s">
        <v>12</v>
      </c>
      <c r="F147" t="s">
        <v>133</v>
      </c>
      <c r="G147" t="s">
        <v>134</v>
      </c>
      <c r="H147" t="s">
        <v>943</v>
      </c>
      <c r="I147" t="s">
        <v>12</v>
      </c>
    </row>
    <row r="148" spans="1:9" x14ac:dyDescent="0.25">
      <c r="A148">
        <v>146</v>
      </c>
      <c r="B148">
        <v>116037</v>
      </c>
      <c r="C148" t="s">
        <v>3767</v>
      </c>
      <c r="D148" t="s">
        <v>247</v>
      </c>
      <c r="E148" t="s">
        <v>12</v>
      </c>
      <c r="F148" t="s">
        <v>133</v>
      </c>
      <c r="G148" t="s">
        <v>134</v>
      </c>
      <c r="H148" t="s">
        <v>944</v>
      </c>
      <c r="I148" t="s">
        <v>12</v>
      </c>
    </row>
    <row r="149" spans="1:9" x14ac:dyDescent="0.25">
      <c r="A149">
        <v>147</v>
      </c>
      <c r="B149">
        <v>116038</v>
      </c>
      <c r="C149" t="s">
        <v>3768</v>
      </c>
      <c r="D149" t="s">
        <v>259</v>
      </c>
      <c r="E149" t="s">
        <v>12</v>
      </c>
      <c r="F149" t="s">
        <v>133</v>
      </c>
      <c r="G149" t="s">
        <v>134</v>
      </c>
      <c r="H149" t="s">
        <v>945</v>
      </c>
      <c r="I149" t="s">
        <v>12</v>
      </c>
    </row>
    <row r="150" spans="1:9" x14ac:dyDescent="0.25">
      <c r="A150">
        <v>148</v>
      </c>
      <c r="B150">
        <v>116039</v>
      </c>
      <c r="C150" t="s">
        <v>268</v>
      </c>
      <c r="D150" t="s">
        <v>247</v>
      </c>
      <c r="E150" t="s">
        <v>12</v>
      </c>
      <c r="F150" t="s">
        <v>269</v>
      </c>
      <c r="G150" t="s">
        <v>136</v>
      </c>
      <c r="H150" t="s">
        <v>946</v>
      </c>
      <c r="I150" t="s">
        <v>12</v>
      </c>
    </row>
    <row r="151" spans="1:9" x14ac:dyDescent="0.25">
      <c r="A151">
        <v>149</v>
      </c>
      <c r="B151">
        <v>116040</v>
      </c>
      <c r="C151" t="s">
        <v>270</v>
      </c>
      <c r="D151" t="s">
        <v>247</v>
      </c>
      <c r="E151" t="s">
        <v>12</v>
      </c>
      <c r="F151" t="s">
        <v>137</v>
      </c>
      <c r="G151" t="s">
        <v>138</v>
      </c>
      <c r="H151" t="s">
        <v>947</v>
      </c>
      <c r="I151" t="s">
        <v>12</v>
      </c>
    </row>
    <row r="152" spans="1:9" x14ac:dyDescent="0.25">
      <c r="A152">
        <v>150</v>
      </c>
      <c r="B152">
        <v>116041</v>
      </c>
      <c r="C152" t="s">
        <v>271</v>
      </c>
      <c r="D152" t="s">
        <v>247</v>
      </c>
      <c r="E152" t="s">
        <v>12</v>
      </c>
      <c r="F152" t="s">
        <v>139</v>
      </c>
      <c r="G152" t="s">
        <v>140</v>
      </c>
      <c r="H152" t="s">
        <v>948</v>
      </c>
      <c r="I152" t="s">
        <v>12</v>
      </c>
    </row>
    <row r="153" spans="1:9" x14ac:dyDescent="0.25">
      <c r="A153">
        <v>151</v>
      </c>
      <c r="B153">
        <v>116042</v>
      </c>
      <c r="C153" t="s">
        <v>3820</v>
      </c>
      <c r="D153" t="s">
        <v>1521</v>
      </c>
      <c r="E153" t="s">
        <v>12</v>
      </c>
      <c r="F153" t="s">
        <v>133</v>
      </c>
      <c r="G153" t="s">
        <v>134</v>
      </c>
      <c r="H153" t="s">
        <v>949</v>
      </c>
      <c r="I153" t="s">
        <v>12</v>
      </c>
    </row>
    <row r="154" spans="1:9" x14ac:dyDescent="0.25">
      <c r="A154">
        <v>152</v>
      </c>
      <c r="B154">
        <v>116043</v>
      </c>
      <c r="C154" t="s">
        <v>3639</v>
      </c>
      <c r="D154" t="s">
        <v>259</v>
      </c>
      <c r="E154" t="s">
        <v>12</v>
      </c>
      <c r="F154" t="s">
        <v>137</v>
      </c>
      <c r="G154" t="s">
        <v>138</v>
      </c>
      <c r="H154" t="s">
        <v>950</v>
      </c>
      <c r="I154" t="s">
        <v>12</v>
      </c>
    </row>
    <row r="155" spans="1:9" x14ac:dyDescent="0.25">
      <c r="A155">
        <v>153</v>
      </c>
      <c r="B155">
        <v>116044</v>
      </c>
      <c r="C155" t="s">
        <v>3769</v>
      </c>
      <c r="D155" t="s">
        <v>1521</v>
      </c>
      <c r="E155" t="s">
        <v>12</v>
      </c>
      <c r="F155" t="s">
        <v>124</v>
      </c>
      <c r="G155" t="s">
        <v>125</v>
      </c>
      <c r="H155" t="s">
        <v>951</v>
      </c>
      <c r="I155" t="s">
        <v>12</v>
      </c>
    </row>
    <row r="156" spans="1:9" x14ac:dyDescent="0.25">
      <c r="A156">
        <v>154</v>
      </c>
      <c r="B156">
        <v>117001</v>
      </c>
      <c r="C156" t="s">
        <v>3770</v>
      </c>
      <c r="D156" t="s">
        <v>272</v>
      </c>
      <c r="E156" t="s">
        <v>273</v>
      </c>
      <c r="F156" t="s">
        <v>21</v>
      </c>
      <c r="G156" t="s">
        <v>22</v>
      </c>
      <c r="H156" t="s">
        <v>952</v>
      </c>
      <c r="I156" t="str">
        <f>VLOOKUP(E156,Departments!B$3:C$83,2,FALSE)</f>
        <v>F.C.S &amp;CA</v>
      </c>
    </row>
    <row r="157" spans="1:9" x14ac:dyDescent="0.25">
      <c r="A157">
        <v>155</v>
      </c>
      <c r="B157">
        <v>117002</v>
      </c>
      <c r="C157" t="s">
        <v>274</v>
      </c>
      <c r="D157" t="s">
        <v>272</v>
      </c>
      <c r="E157" t="s">
        <v>273</v>
      </c>
      <c r="F157" t="s">
        <v>21</v>
      </c>
      <c r="G157" t="s">
        <v>22</v>
      </c>
      <c r="H157" t="s">
        <v>953</v>
      </c>
      <c r="I157" t="str">
        <f>VLOOKUP(E157,Departments!B$3:C$83,2,FALSE)</f>
        <v>F.C.S &amp;CA</v>
      </c>
    </row>
    <row r="158" spans="1:9" x14ac:dyDescent="0.25">
      <c r="A158">
        <v>156</v>
      </c>
      <c r="B158">
        <v>117003</v>
      </c>
      <c r="C158" t="s">
        <v>275</v>
      </c>
      <c r="D158" t="s">
        <v>272</v>
      </c>
      <c r="E158" t="s">
        <v>273</v>
      </c>
      <c r="F158" t="s">
        <v>21</v>
      </c>
      <c r="G158" t="s">
        <v>22</v>
      </c>
      <c r="H158" t="s">
        <v>954</v>
      </c>
      <c r="I158" t="str">
        <f>VLOOKUP(E158,Departments!B$3:C$83,2,FALSE)</f>
        <v>F.C.S &amp;CA</v>
      </c>
    </row>
    <row r="159" spans="1:9" x14ac:dyDescent="0.25">
      <c r="A159">
        <v>157</v>
      </c>
      <c r="B159">
        <v>117004</v>
      </c>
      <c r="C159" t="s">
        <v>3771</v>
      </c>
      <c r="D159" t="s">
        <v>272</v>
      </c>
      <c r="E159" t="s">
        <v>273</v>
      </c>
      <c r="F159" t="s">
        <v>21</v>
      </c>
      <c r="G159" t="s">
        <v>22</v>
      </c>
      <c r="H159" t="s">
        <v>955</v>
      </c>
      <c r="I159" t="str">
        <f>VLOOKUP(E159,Departments!B$3:C$83,2,FALSE)</f>
        <v>F.C.S &amp;CA</v>
      </c>
    </row>
    <row r="160" spans="1:9" x14ac:dyDescent="0.25">
      <c r="A160">
        <v>158</v>
      </c>
      <c r="B160">
        <v>117005</v>
      </c>
      <c r="C160" t="s">
        <v>276</v>
      </c>
      <c r="D160" t="s">
        <v>277</v>
      </c>
      <c r="E160" t="s">
        <v>273</v>
      </c>
      <c r="F160" t="s">
        <v>21</v>
      </c>
      <c r="G160" t="s">
        <v>22</v>
      </c>
      <c r="H160" t="s">
        <v>956</v>
      </c>
      <c r="I160" t="str">
        <f>VLOOKUP(E160,Departments!B$3:C$83,2,FALSE)</f>
        <v>F.C.S &amp;CA</v>
      </c>
    </row>
    <row r="161" spans="1:9" x14ac:dyDescent="0.25">
      <c r="A161">
        <v>159</v>
      </c>
      <c r="B161">
        <v>117006</v>
      </c>
      <c r="C161" t="s">
        <v>3772</v>
      </c>
      <c r="D161" t="s">
        <v>277</v>
      </c>
      <c r="E161" t="s">
        <v>273</v>
      </c>
      <c r="F161" t="s">
        <v>124</v>
      </c>
      <c r="G161" t="s">
        <v>125</v>
      </c>
      <c r="H161" t="s">
        <v>957</v>
      </c>
      <c r="I161" t="str">
        <f>VLOOKUP(E161,Departments!B$3:C$83,2,FALSE)</f>
        <v>F.C.S &amp;CA</v>
      </c>
    </row>
    <row r="162" spans="1:9" x14ac:dyDescent="0.25">
      <c r="A162">
        <v>160</v>
      </c>
      <c r="B162">
        <v>117007</v>
      </c>
      <c r="C162" t="s">
        <v>3773</v>
      </c>
      <c r="D162" t="s">
        <v>272</v>
      </c>
      <c r="E162" t="s">
        <v>273</v>
      </c>
      <c r="F162" t="s">
        <v>124</v>
      </c>
      <c r="G162" t="s">
        <v>125</v>
      </c>
      <c r="H162" t="s">
        <v>958</v>
      </c>
      <c r="I162" t="str">
        <f>VLOOKUP(E162,Departments!B$3:C$83,2,FALSE)</f>
        <v>F.C.S &amp;CA</v>
      </c>
    </row>
    <row r="163" spans="1:9" x14ac:dyDescent="0.25">
      <c r="A163">
        <v>161</v>
      </c>
      <c r="B163">
        <v>117008</v>
      </c>
      <c r="C163" t="s">
        <v>3774</v>
      </c>
      <c r="D163" t="s">
        <v>272</v>
      </c>
      <c r="E163" t="s">
        <v>273</v>
      </c>
      <c r="F163" t="s">
        <v>124</v>
      </c>
      <c r="G163" t="s">
        <v>125</v>
      </c>
      <c r="H163" t="s">
        <v>959</v>
      </c>
      <c r="I163" t="str">
        <f>VLOOKUP(E163,Departments!B$3:C$83,2,FALSE)</f>
        <v>F.C.S &amp;CA</v>
      </c>
    </row>
    <row r="164" spans="1:9" x14ac:dyDescent="0.25">
      <c r="A164">
        <v>162</v>
      </c>
      <c r="B164">
        <v>117009</v>
      </c>
      <c r="C164" t="s">
        <v>3775</v>
      </c>
      <c r="D164" t="s">
        <v>277</v>
      </c>
      <c r="E164" t="s">
        <v>273</v>
      </c>
      <c r="F164" t="s">
        <v>127</v>
      </c>
      <c r="G164" t="s">
        <v>128</v>
      </c>
      <c r="H164" t="s">
        <v>960</v>
      </c>
      <c r="I164" t="str">
        <f>VLOOKUP(E164,Departments!B$3:C$83,2,FALSE)</f>
        <v>F.C.S &amp;CA</v>
      </c>
    </row>
    <row r="165" spans="1:9" x14ac:dyDescent="0.25">
      <c r="A165">
        <v>163</v>
      </c>
      <c r="B165">
        <v>117010</v>
      </c>
      <c r="C165" t="s">
        <v>278</v>
      </c>
      <c r="D165" t="s">
        <v>272</v>
      </c>
      <c r="E165" t="s">
        <v>273</v>
      </c>
      <c r="F165" t="s">
        <v>127</v>
      </c>
      <c r="G165" t="s">
        <v>128</v>
      </c>
      <c r="H165" t="s">
        <v>961</v>
      </c>
      <c r="I165" t="str">
        <f>VLOOKUP(E165,Departments!B$3:C$83,2,FALSE)</f>
        <v>F.C.S &amp;CA</v>
      </c>
    </row>
    <row r="166" spans="1:9" x14ac:dyDescent="0.25">
      <c r="A166">
        <v>164</v>
      </c>
      <c r="B166">
        <v>117011</v>
      </c>
      <c r="C166" t="s">
        <v>279</v>
      </c>
      <c r="D166" t="s">
        <v>272</v>
      </c>
      <c r="E166" t="s">
        <v>273</v>
      </c>
      <c r="F166" t="s">
        <v>130</v>
      </c>
      <c r="G166" t="s">
        <v>131</v>
      </c>
      <c r="H166" t="s">
        <v>962</v>
      </c>
      <c r="I166" t="str">
        <f>VLOOKUP(E166,Departments!B$3:C$83,2,FALSE)</f>
        <v>F.C.S &amp;CA</v>
      </c>
    </row>
    <row r="167" spans="1:9" x14ac:dyDescent="0.25">
      <c r="A167">
        <v>165</v>
      </c>
      <c r="B167">
        <v>117012</v>
      </c>
      <c r="C167" t="s">
        <v>280</v>
      </c>
      <c r="D167" t="s">
        <v>272</v>
      </c>
      <c r="E167" t="s">
        <v>273</v>
      </c>
      <c r="F167" t="s">
        <v>133</v>
      </c>
      <c r="G167" t="s">
        <v>134</v>
      </c>
      <c r="H167" t="s">
        <v>963</v>
      </c>
      <c r="I167" t="str">
        <f>VLOOKUP(E167,Departments!B$3:C$83,2,FALSE)</f>
        <v>F.C.S &amp;CA</v>
      </c>
    </row>
    <row r="168" spans="1:9" x14ac:dyDescent="0.25">
      <c r="A168">
        <v>166</v>
      </c>
      <c r="B168">
        <v>117013</v>
      </c>
      <c r="C168" t="s">
        <v>281</v>
      </c>
      <c r="D168" t="s">
        <v>272</v>
      </c>
      <c r="E168" t="s">
        <v>273</v>
      </c>
      <c r="F168" t="s">
        <v>135</v>
      </c>
      <c r="G168" t="s">
        <v>136</v>
      </c>
      <c r="H168" t="s">
        <v>964</v>
      </c>
      <c r="I168" t="str">
        <f>VLOOKUP(E168,Departments!B$3:C$83,2,FALSE)</f>
        <v>F.C.S &amp;CA</v>
      </c>
    </row>
    <row r="169" spans="1:9" x14ac:dyDescent="0.25">
      <c r="A169">
        <v>167</v>
      </c>
      <c r="B169">
        <v>117014</v>
      </c>
      <c r="C169" t="s">
        <v>282</v>
      </c>
      <c r="D169" t="s">
        <v>272</v>
      </c>
      <c r="E169" t="s">
        <v>273</v>
      </c>
      <c r="F169" t="s">
        <v>137</v>
      </c>
      <c r="G169" t="s">
        <v>138</v>
      </c>
      <c r="H169" t="s">
        <v>965</v>
      </c>
      <c r="I169" t="str">
        <f>VLOOKUP(E169,Departments!B$3:C$83,2,FALSE)</f>
        <v>F.C.S &amp;CA</v>
      </c>
    </row>
    <row r="170" spans="1:9" x14ac:dyDescent="0.25">
      <c r="A170">
        <v>168</v>
      </c>
      <c r="B170">
        <v>117015</v>
      </c>
      <c r="C170" t="s">
        <v>283</v>
      </c>
      <c r="D170" t="s">
        <v>272</v>
      </c>
      <c r="E170" t="s">
        <v>273</v>
      </c>
      <c r="F170" t="s">
        <v>139</v>
      </c>
      <c r="G170" t="s">
        <v>140</v>
      </c>
      <c r="H170" t="s">
        <v>966</v>
      </c>
      <c r="I170" t="str">
        <f>VLOOKUP(E170,Departments!B$3:C$83,2,FALSE)</f>
        <v>F.C.S &amp;CA</v>
      </c>
    </row>
    <row r="171" spans="1:9" x14ac:dyDescent="0.25">
      <c r="A171">
        <v>169</v>
      </c>
      <c r="B171">
        <v>118001</v>
      </c>
      <c r="C171" t="s">
        <v>3776</v>
      </c>
      <c r="D171" t="s">
        <v>2660</v>
      </c>
      <c r="E171" t="s">
        <v>2660</v>
      </c>
      <c r="F171" t="s">
        <v>21</v>
      </c>
      <c r="G171" t="s">
        <v>22</v>
      </c>
      <c r="H171" t="s">
        <v>967</v>
      </c>
      <c r="I171" t="str">
        <f>VLOOKUP(E171,Departments!B$3:C$83,2,FALSE)</f>
        <v>PRINTING &amp; STATIONERY</v>
      </c>
    </row>
    <row r="172" spans="1:9" x14ac:dyDescent="0.25">
      <c r="A172">
        <v>170</v>
      </c>
      <c r="B172">
        <v>118002</v>
      </c>
      <c r="C172" t="s">
        <v>284</v>
      </c>
      <c r="D172" t="s">
        <v>2660</v>
      </c>
      <c r="E172" t="s">
        <v>2660</v>
      </c>
      <c r="F172" t="s">
        <v>124</v>
      </c>
      <c r="G172" t="s">
        <v>125</v>
      </c>
      <c r="H172" t="s">
        <v>968</v>
      </c>
      <c r="I172" t="str">
        <f>VLOOKUP(E172,Departments!B$3:C$83,2,FALSE)</f>
        <v>PRINTING &amp; STATIONERY</v>
      </c>
    </row>
    <row r="173" spans="1:9" x14ac:dyDescent="0.25">
      <c r="A173">
        <v>171</v>
      </c>
      <c r="B173">
        <v>118003</v>
      </c>
      <c r="C173" t="s">
        <v>285</v>
      </c>
      <c r="D173" t="s">
        <v>2660</v>
      </c>
      <c r="E173" t="s">
        <v>2660</v>
      </c>
      <c r="F173" t="s">
        <v>127</v>
      </c>
      <c r="G173" t="s">
        <v>128</v>
      </c>
      <c r="H173" t="s">
        <v>969</v>
      </c>
      <c r="I173" t="str">
        <f>VLOOKUP(E173,Departments!B$3:C$83,2,FALSE)</f>
        <v>PRINTING &amp; STATIONERY</v>
      </c>
    </row>
    <row r="174" spans="1:9" x14ac:dyDescent="0.25">
      <c r="A174">
        <v>172</v>
      </c>
      <c r="B174">
        <v>119001</v>
      </c>
      <c r="C174" t="s">
        <v>286</v>
      </c>
      <c r="D174" t="s">
        <v>13</v>
      </c>
      <c r="E174" t="s">
        <v>1968</v>
      </c>
      <c r="F174" t="s">
        <v>21</v>
      </c>
      <c r="G174" t="s">
        <v>22</v>
      </c>
      <c r="H174" t="s">
        <v>970</v>
      </c>
      <c r="I174" t="str">
        <f>VLOOKUP(E174,Departments!B$3:C$83,2,FALSE)</f>
        <v>LAD</v>
      </c>
    </row>
    <row r="175" spans="1:9" x14ac:dyDescent="0.25">
      <c r="A175">
        <v>173</v>
      </c>
      <c r="B175">
        <v>119002</v>
      </c>
      <c r="C175" t="s">
        <v>287</v>
      </c>
      <c r="D175" t="s">
        <v>13</v>
      </c>
      <c r="E175" t="s">
        <v>1968</v>
      </c>
      <c r="F175" t="s">
        <v>21</v>
      </c>
      <c r="G175" t="s">
        <v>22</v>
      </c>
      <c r="H175" t="s">
        <v>971</v>
      </c>
      <c r="I175" t="str">
        <f>VLOOKUP(E175,Departments!B$3:C$83,2,FALSE)</f>
        <v>LAD</v>
      </c>
    </row>
    <row r="176" spans="1:9" x14ac:dyDescent="0.25">
      <c r="A176">
        <v>174</v>
      </c>
      <c r="B176">
        <v>119003</v>
      </c>
      <c r="C176" t="s">
        <v>3777</v>
      </c>
      <c r="D176" t="s">
        <v>13</v>
      </c>
      <c r="E176" t="s">
        <v>1968</v>
      </c>
      <c r="F176" t="s">
        <v>124</v>
      </c>
      <c r="G176" t="s">
        <v>125</v>
      </c>
      <c r="H176" t="s">
        <v>972</v>
      </c>
      <c r="I176" t="str">
        <f>VLOOKUP(E176,Departments!B$3:C$83,2,FALSE)</f>
        <v>LAD</v>
      </c>
    </row>
    <row r="177" spans="1:9" x14ac:dyDescent="0.25">
      <c r="A177">
        <v>175</v>
      </c>
      <c r="B177">
        <v>119004</v>
      </c>
      <c r="C177" t="s">
        <v>288</v>
      </c>
      <c r="D177" t="s">
        <v>13</v>
      </c>
      <c r="E177" t="s">
        <v>1968</v>
      </c>
      <c r="F177" t="s">
        <v>130</v>
      </c>
      <c r="G177" t="s">
        <v>131</v>
      </c>
      <c r="H177" t="s">
        <v>973</v>
      </c>
      <c r="I177" t="str">
        <f>VLOOKUP(E177,Departments!B$3:C$83,2,FALSE)</f>
        <v>LAD</v>
      </c>
    </row>
    <row r="178" spans="1:9" x14ac:dyDescent="0.25">
      <c r="A178">
        <v>176</v>
      </c>
      <c r="B178">
        <v>119005</v>
      </c>
      <c r="C178" t="s">
        <v>3778</v>
      </c>
      <c r="D178" t="s">
        <v>13</v>
      </c>
      <c r="E178" t="s">
        <v>1968</v>
      </c>
      <c r="F178" t="s">
        <v>133</v>
      </c>
      <c r="G178" t="s">
        <v>134</v>
      </c>
      <c r="H178" t="s">
        <v>974</v>
      </c>
      <c r="I178" t="str">
        <f>VLOOKUP(E178,Departments!B$3:C$83,2,FALSE)</f>
        <v>LAD</v>
      </c>
    </row>
    <row r="179" spans="1:9" x14ac:dyDescent="0.25">
      <c r="A179">
        <v>177</v>
      </c>
      <c r="B179">
        <v>119006</v>
      </c>
      <c r="C179" t="s">
        <v>289</v>
      </c>
      <c r="D179" t="s">
        <v>13</v>
      </c>
      <c r="E179" t="s">
        <v>1968</v>
      </c>
      <c r="F179" t="s">
        <v>135</v>
      </c>
      <c r="G179" t="s">
        <v>136</v>
      </c>
      <c r="H179" t="s">
        <v>975</v>
      </c>
      <c r="I179" t="str">
        <f>VLOOKUP(E179,Departments!B$3:C$83,2,FALSE)</f>
        <v>LAD</v>
      </c>
    </row>
    <row r="180" spans="1:9" x14ac:dyDescent="0.25">
      <c r="A180">
        <v>178</v>
      </c>
      <c r="B180">
        <v>119007</v>
      </c>
      <c r="C180" t="s">
        <v>290</v>
      </c>
      <c r="D180" t="s">
        <v>13</v>
      </c>
      <c r="E180" t="s">
        <v>1968</v>
      </c>
      <c r="F180" t="s">
        <v>139</v>
      </c>
      <c r="G180" t="s">
        <v>140</v>
      </c>
      <c r="H180" t="s">
        <v>976</v>
      </c>
      <c r="I180" t="str">
        <f>VLOOKUP(E180,Departments!B$3:C$83,2,FALSE)</f>
        <v>LAD</v>
      </c>
    </row>
    <row r="181" spans="1:9" x14ac:dyDescent="0.25">
      <c r="A181">
        <v>179</v>
      </c>
      <c r="B181">
        <v>120001</v>
      </c>
      <c r="C181" t="s">
        <v>291</v>
      </c>
      <c r="D181" t="s">
        <v>292</v>
      </c>
      <c r="E181" t="s">
        <v>2040</v>
      </c>
      <c r="F181" t="s">
        <v>113</v>
      </c>
      <c r="G181" t="s">
        <v>114</v>
      </c>
      <c r="H181" t="s">
        <v>977</v>
      </c>
      <c r="I181" t="str">
        <f>VLOOKUP(E181,Departments!B$3:C$83,2,FALSE)</f>
        <v>SCERT</v>
      </c>
    </row>
    <row r="182" spans="1:9" x14ac:dyDescent="0.25">
      <c r="A182">
        <v>180</v>
      </c>
      <c r="B182">
        <v>120002</v>
      </c>
      <c r="C182" t="s">
        <v>293</v>
      </c>
      <c r="D182" t="s">
        <v>292</v>
      </c>
      <c r="E182" t="s">
        <v>2040</v>
      </c>
      <c r="F182" t="s">
        <v>113</v>
      </c>
      <c r="G182" t="s">
        <v>114</v>
      </c>
      <c r="H182" t="s">
        <v>978</v>
      </c>
      <c r="I182" t="str">
        <f>VLOOKUP(E182,Departments!B$3:C$83,2,FALSE)</f>
        <v>SCERT</v>
      </c>
    </row>
    <row r="183" spans="1:9" x14ac:dyDescent="0.25">
      <c r="A183">
        <v>181</v>
      </c>
      <c r="B183">
        <v>120003</v>
      </c>
      <c r="C183" t="s">
        <v>294</v>
      </c>
      <c r="D183" t="s">
        <v>295</v>
      </c>
      <c r="E183" t="s">
        <v>2040</v>
      </c>
      <c r="F183" t="s">
        <v>113</v>
      </c>
      <c r="G183" t="s">
        <v>114</v>
      </c>
      <c r="H183" t="s">
        <v>979</v>
      </c>
      <c r="I183" t="str">
        <f>VLOOKUP(E183,Departments!B$3:C$83,2,FALSE)</f>
        <v>SCERT</v>
      </c>
    </row>
    <row r="184" spans="1:9" x14ac:dyDescent="0.25">
      <c r="A184">
        <v>182</v>
      </c>
      <c r="B184">
        <v>120004</v>
      </c>
      <c r="C184" t="s">
        <v>296</v>
      </c>
      <c r="D184" t="s">
        <v>295</v>
      </c>
      <c r="E184" t="s">
        <v>2040</v>
      </c>
      <c r="F184" t="s">
        <v>113</v>
      </c>
      <c r="G184" t="s">
        <v>114</v>
      </c>
      <c r="H184" t="s">
        <v>980</v>
      </c>
      <c r="I184" t="str">
        <f>VLOOKUP(E184,Departments!B$3:C$83,2,FALSE)</f>
        <v>SCERT</v>
      </c>
    </row>
    <row r="185" spans="1:9" x14ac:dyDescent="0.25">
      <c r="A185">
        <v>183</v>
      </c>
      <c r="B185">
        <v>120005</v>
      </c>
      <c r="C185" t="s">
        <v>297</v>
      </c>
      <c r="D185" t="s">
        <v>295</v>
      </c>
      <c r="E185" t="s">
        <v>2040</v>
      </c>
      <c r="F185" t="s">
        <v>113</v>
      </c>
      <c r="G185" t="s">
        <v>114</v>
      </c>
      <c r="H185" t="s">
        <v>981</v>
      </c>
      <c r="I185" t="str">
        <f>VLOOKUP(E185,Departments!B$3:C$83,2,FALSE)</f>
        <v>SCERT</v>
      </c>
    </row>
    <row r="186" spans="1:9" x14ac:dyDescent="0.25">
      <c r="A186">
        <v>184</v>
      </c>
      <c r="B186">
        <v>120006</v>
      </c>
      <c r="C186" t="s">
        <v>298</v>
      </c>
      <c r="D186" t="s">
        <v>292</v>
      </c>
      <c r="E186" t="s">
        <v>2040</v>
      </c>
      <c r="F186" t="s">
        <v>113</v>
      </c>
      <c r="G186" t="s">
        <v>114</v>
      </c>
      <c r="H186" t="s">
        <v>982</v>
      </c>
      <c r="I186" t="str">
        <f>VLOOKUP(E186,Departments!B$3:C$83,2,FALSE)</f>
        <v>SCERT</v>
      </c>
    </row>
    <row r="187" spans="1:9" x14ac:dyDescent="0.25">
      <c r="A187">
        <v>185</v>
      </c>
      <c r="B187">
        <v>120007</v>
      </c>
      <c r="C187" t="s">
        <v>3779</v>
      </c>
      <c r="D187" t="s">
        <v>292</v>
      </c>
      <c r="E187" t="s">
        <v>2040</v>
      </c>
      <c r="F187" t="s">
        <v>113</v>
      </c>
      <c r="G187" t="s">
        <v>114</v>
      </c>
      <c r="H187" t="s">
        <v>983</v>
      </c>
      <c r="I187" t="str">
        <f>VLOOKUP(E187,Departments!B$3:C$83,2,FALSE)</f>
        <v>SCERT</v>
      </c>
    </row>
    <row r="188" spans="1:9" x14ac:dyDescent="0.25">
      <c r="A188">
        <v>186</v>
      </c>
      <c r="B188">
        <v>120008</v>
      </c>
      <c r="C188" t="s">
        <v>3780</v>
      </c>
      <c r="D188" t="s">
        <v>292</v>
      </c>
      <c r="E188" t="s">
        <v>2040</v>
      </c>
      <c r="F188" t="s">
        <v>113</v>
      </c>
      <c r="G188" t="s">
        <v>114</v>
      </c>
      <c r="H188" t="s">
        <v>984</v>
      </c>
      <c r="I188" t="str">
        <f>VLOOKUP(E188,Departments!B$3:C$83,2,FALSE)</f>
        <v>SCERT</v>
      </c>
    </row>
    <row r="189" spans="1:9" x14ac:dyDescent="0.25">
      <c r="A189">
        <v>187</v>
      </c>
      <c r="B189">
        <v>120009</v>
      </c>
      <c r="C189" t="s">
        <v>3781</v>
      </c>
      <c r="D189" t="s">
        <v>292</v>
      </c>
      <c r="E189" t="s">
        <v>2040</v>
      </c>
      <c r="F189" t="s">
        <v>113</v>
      </c>
      <c r="G189" t="s">
        <v>114</v>
      </c>
      <c r="H189" t="s">
        <v>985</v>
      </c>
      <c r="I189" t="str">
        <f>VLOOKUP(E189,Departments!B$3:C$83,2,FALSE)</f>
        <v>SCERT</v>
      </c>
    </row>
    <row r="190" spans="1:9" x14ac:dyDescent="0.25">
      <c r="A190">
        <v>188</v>
      </c>
      <c r="B190">
        <v>120010</v>
      </c>
      <c r="C190" t="s">
        <v>299</v>
      </c>
      <c r="D190" t="s">
        <v>292</v>
      </c>
      <c r="E190" t="s">
        <v>2040</v>
      </c>
      <c r="F190" t="s">
        <v>113</v>
      </c>
      <c r="G190" t="s">
        <v>114</v>
      </c>
      <c r="H190" t="s">
        <v>986</v>
      </c>
      <c r="I190" t="str">
        <f>VLOOKUP(E190,Departments!B$3:C$83,2,FALSE)</f>
        <v>SCERT</v>
      </c>
    </row>
    <row r="191" spans="1:9" x14ac:dyDescent="0.25">
      <c r="A191">
        <v>189</v>
      </c>
      <c r="B191">
        <v>120011</v>
      </c>
      <c r="C191" t="s">
        <v>300</v>
      </c>
      <c r="D191" t="s">
        <v>292</v>
      </c>
      <c r="E191" t="s">
        <v>2040</v>
      </c>
      <c r="F191" t="s">
        <v>113</v>
      </c>
      <c r="G191" t="s">
        <v>114</v>
      </c>
      <c r="H191" t="s">
        <v>987</v>
      </c>
      <c r="I191" t="str">
        <f>VLOOKUP(E191,Departments!B$3:C$83,2,FALSE)</f>
        <v>SCERT</v>
      </c>
    </row>
    <row r="192" spans="1:9" x14ac:dyDescent="0.25">
      <c r="A192">
        <v>190</v>
      </c>
      <c r="B192">
        <v>120012</v>
      </c>
      <c r="C192" t="s">
        <v>301</v>
      </c>
      <c r="D192" t="s">
        <v>292</v>
      </c>
      <c r="E192" t="s">
        <v>2040</v>
      </c>
      <c r="F192" t="s">
        <v>113</v>
      </c>
      <c r="G192" t="s">
        <v>114</v>
      </c>
      <c r="H192" t="s">
        <v>988</v>
      </c>
      <c r="I192" t="str">
        <f>VLOOKUP(E192,Departments!B$3:C$83,2,FALSE)</f>
        <v>SCERT</v>
      </c>
    </row>
    <row r="193" spans="1:9" x14ac:dyDescent="0.25">
      <c r="A193">
        <v>191</v>
      </c>
      <c r="B193">
        <v>120013</v>
      </c>
      <c r="C193" t="s">
        <v>302</v>
      </c>
      <c r="D193" t="s">
        <v>292</v>
      </c>
      <c r="E193" t="s">
        <v>2040</v>
      </c>
      <c r="F193" t="s">
        <v>113</v>
      </c>
      <c r="G193" t="s">
        <v>114</v>
      </c>
      <c r="H193" t="s">
        <v>989</v>
      </c>
      <c r="I193" t="str">
        <f>VLOOKUP(E193,Departments!B$3:C$83,2,FALSE)</f>
        <v>SCERT</v>
      </c>
    </row>
    <row r="194" spans="1:9" x14ac:dyDescent="0.25">
      <c r="A194">
        <v>192</v>
      </c>
      <c r="B194">
        <v>120014</v>
      </c>
      <c r="C194" t="s">
        <v>303</v>
      </c>
      <c r="D194" t="s">
        <v>292</v>
      </c>
      <c r="E194" t="s">
        <v>2040</v>
      </c>
      <c r="F194" t="s">
        <v>113</v>
      </c>
      <c r="G194" t="s">
        <v>114</v>
      </c>
      <c r="H194" t="s">
        <v>990</v>
      </c>
      <c r="I194" t="str">
        <f>VLOOKUP(E194,Departments!B$3:C$83,2,FALSE)</f>
        <v>SCERT</v>
      </c>
    </row>
    <row r="195" spans="1:9" x14ac:dyDescent="0.25">
      <c r="A195">
        <v>193</v>
      </c>
      <c r="B195">
        <v>120015</v>
      </c>
      <c r="C195" t="s">
        <v>304</v>
      </c>
      <c r="D195" t="s">
        <v>292</v>
      </c>
      <c r="E195" t="s">
        <v>2040</v>
      </c>
      <c r="F195" t="s">
        <v>113</v>
      </c>
      <c r="G195" t="s">
        <v>114</v>
      </c>
      <c r="H195" t="s">
        <v>991</v>
      </c>
      <c r="I195" t="str">
        <f>VLOOKUP(E195,Departments!B$3:C$83,2,FALSE)</f>
        <v>SCERT</v>
      </c>
    </row>
    <row r="196" spans="1:9" x14ac:dyDescent="0.25">
      <c r="A196">
        <v>194</v>
      </c>
      <c r="B196">
        <v>120016</v>
      </c>
      <c r="C196" t="s">
        <v>305</v>
      </c>
      <c r="D196" t="s">
        <v>292</v>
      </c>
      <c r="E196" t="s">
        <v>2040</v>
      </c>
      <c r="F196" t="s">
        <v>113</v>
      </c>
      <c r="G196" t="s">
        <v>114</v>
      </c>
      <c r="H196" t="s">
        <v>992</v>
      </c>
      <c r="I196" t="str">
        <f>VLOOKUP(E196,Departments!B$3:C$83,2,FALSE)</f>
        <v>SCERT</v>
      </c>
    </row>
    <row r="197" spans="1:9" x14ac:dyDescent="0.25">
      <c r="A197">
        <v>195</v>
      </c>
      <c r="B197">
        <v>120017</v>
      </c>
      <c r="C197" t="s">
        <v>306</v>
      </c>
      <c r="D197" t="s">
        <v>292</v>
      </c>
      <c r="E197" t="s">
        <v>2040</v>
      </c>
      <c r="F197" t="s">
        <v>113</v>
      </c>
      <c r="G197" t="s">
        <v>114</v>
      </c>
      <c r="H197" t="s">
        <v>993</v>
      </c>
      <c r="I197" t="str">
        <f>VLOOKUP(E197,Departments!B$3:C$83,2,FALSE)</f>
        <v>SCERT</v>
      </c>
    </row>
    <row r="198" spans="1:9" x14ac:dyDescent="0.25">
      <c r="A198">
        <v>196</v>
      </c>
      <c r="B198">
        <v>120018</v>
      </c>
      <c r="C198" t="s">
        <v>307</v>
      </c>
      <c r="D198" t="s">
        <v>292</v>
      </c>
      <c r="E198" t="s">
        <v>2040</v>
      </c>
      <c r="F198" t="s">
        <v>113</v>
      </c>
      <c r="G198" t="s">
        <v>114</v>
      </c>
      <c r="H198" t="s">
        <v>994</v>
      </c>
      <c r="I198" t="str">
        <f>VLOOKUP(E198,Departments!B$3:C$83,2,FALSE)</f>
        <v>SCERT</v>
      </c>
    </row>
    <row r="199" spans="1:9" x14ac:dyDescent="0.25">
      <c r="A199">
        <v>197</v>
      </c>
      <c r="B199">
        <v>120019</v>
      </c>
      <c r="C199" t="s">
        <v>308</v>
      </c>
      <c r="D199" t="s">
        <v>292</v>
      </c>
      <c r="E199" t="s">
        <v>2040</v>
      </c>
      <c r="F199" t="s">
        <v>113</v>
      </c>
      <c r="G199" t="s">
        <v>114</v>
      </c>
      <c r="H199" t="s">
        <v>995</v>
      </c>
      <c r="I199" t="str">
        <f>VLOOKUP(E199,Departments!B$3:C$83,2,FALSE)</f>
        <v>SCERT</v>
      </c>
    </row>
    <row r="200" spans="1:9" x14ac:dyDescent="0.25">
      <c r="A200">
        <v>198</v>
      </c>
      <c r="B200">
        <v>120020</v>
      </c>
      <c r="C200" t="s">
        <v>309</v>
      </c>
      <c r="D200" t="s">
        <v>292</v>
      </c>
      <c r="E200" t="s">
        <v>2040</v>
      </c>
      <c r="F200" t="s">
        <v>113</v>
      </c>
      <c r="G200" t="s">
        <v>114</v>
      </c>
      <c r="H200" t="s">
        <v>996</v>
      </c>
      <c r="I200" t="str">
        <f>VLOOKUP(E200,Departments!B$3:C$83,2,FALSE)</f>
        <v>SCERT</v>
      </c>
    </row>
    <row r="201" spans="1:9" x14ac:dyDescent="0.25">
      <c r="A201">
        <v>199</v>
      </c>
      <c r="B201">
        <v>120021</v>
      </c>
      <c r="C201" t="s">
        <v>310</v>
      </c>
      <c r="D201" t="s">
        <v>292</v>
      </c>
      <c r="E201" t="s">
        <v>2040</v>
      </c>
      <c r="F201" t="s">
        <v>113</v>
      </c>
      <c r="G201" t="s">
        <v>114</v>
      </c>
      <c r="H201" t="s">
        <v>997</v>
      </c>
      <c r="I201" t="str">
        <f>VLOOKUP(E201,Departments!B$3:C$83,2,FALSE)</f>
        <v>SCERT</v>
      </c>
    </row>
    <row r="202" spans="1:9" x14ac:dyDescent="0.25">
      <c r="A202">
        <v>200</v>
      </c>
      <c r="B202">
        <v>120022</v>
      </c>
      <c r="C202" t="s">
        <v>311</v>
      </c>
      <c r="D202" t="s">
        <v>292</v>
      </c>
      <c r="E202" t="s">
        <v>2040</v>
      </c>
      <c r="F202" t="s">
        <v>113</v>
      </c>
      <c r="G202" t="s">
        <v>114</v>
      </c>
      <c r="H202" t="s">
        <v>998</v>
      </c>
      <c r="I202" t="str">
        <f>VLOOKUP(E202,Departments!B$3:C$83,2,FALSE)</f>
        <v>SCERT</v>
      </c>
    </row>
    <row r="203" spans="1:9" x14ac:dyDescent="0.25">
      <c r="A203">
        <v>201</v>
      </c>
      <c r="B203">
        <v>120023</v>
      </c>
      <c r="C203" t="s">
        <v>312</v>
      </c>
      <c r="D203" t="s">
        <v>292</v>
      </c>
      <c r="E203" t="s">
        <v>2040</v>
      </c>
      <c r="F203" t="s">
        <v>113</v>
      </c>
      <c r="G203" t="s">
        <v>114</v>
      </c>
      <c r="H203" t="s">
        <v>999</v>
      </c>
      <c r="I203" t="str">
        <f>VLOOKUP(E203,Departments!B$3:C$83,2,FALSE)</f>
        <v>SCERT</v>
      </c>
    </row>
    <row r="204" spans="1:9" x14ac:dyDescent="0.25">
      <c r="A204">
        <v>202</v>
      </c>
      <c r="B204">
        <v>120024</v>
      </c>
      <c r="C204" t="s">
        <v>313</v>
      </c>
      <c r="D204" t="s">
        <v>292</v>
      </c>
      <c r="E204" t="s">
        <v>2040</v>
      </c>
      <c r="F204" t="s">
        <v>113</v>
      </c>
      <c r="G204" t="s">
        <v>114</v>
      </c>
      <c r="H204" t="s">
        <v>1000</v>
      </c>
      <c r="I204" t="str">
        <f>VLOOKUP(E204,Departments!B$3:C$83,2,FALSE)</f>
        <v>SCERT</v>
      </c>
    </row>
    <row r="205" spans="1:9" x14ac:dyDescent="0.25">
      <c r="A205">
        <v>203</v>
      </c>
      <c r="B205">
        <v>120025</v>
      </c>
      <c r="C205" t="s">
        <v>314</v>
      </c>
      <c r="D205" t="s">
        <v>292</v>
      </c>
      <c r="E205" t="s">
        <v>2040</v>
      </c>
      <c r="F205" t="s">
        <v>113</v>
      </c>
      <c r="G205" t="s">
        <v>114</v>
      </c>
      <c r="H205" t="s">
        <v>1001</v>
      </c>
      <c r="I205" t="str">
        <f>VLOOKUP(E205,Departments!B$3:C$83,2,FALSE)</f>
        <v>SCERT</v>
      </c>
    </row>
    <row r="206" spans="1:9" x14ac:dyDescent="0.25">
      <c r="A206">
        <v>204</v>
      </c>
      <c r="B206">
        <v>120026</v>
      </c>
      <c r="C206" t="s">
        <v>315</v>
      </c>
      <c r="D206" t="s">
        <v>292</v>
      </c>
      <c r="E206" t="s">
        <v>2040</v>
      </c>
      <c r="F206" t="s">
        <v>113</v>
      </c>
      <c r="G206" t="s">
        <v>114</v>
      </c>
      <c r="H206" t="s">
        <v>1002</v>
      </c>
      <c r="I206" t="str">
        <f>VLOOKUP(E206,Departments!B$3:C$83,2,FALSE)</f>
        <v>SCERT</v>
      </c>
    </row>
    <row r="207" spans="1:9" x14ac:dyDescent="0.25">
      <c r="A207">
        <v>205</v>
      </c>
      <c r="B207">
        <v>120027</v>
      </c>
      <c r="C207" t="s">
        <v>316</v>
      </c>
      <c r="D207" t="s">
        <v>292</v>
      </c>
      <c r="E207" t="s">
        <v>2040</v>
      </c>
      <c r="F207" t="s">
        <v>113</v>
      </c>
      <c r="G207" t="s">
        <v>114</v>
      </c>
      <c r="H207" t="s">
        <v>1003</v>
      </c>
      <c r="I207" t="str">
        <f>VLOOKUP(E207,Departments!B$3:C$83,2,FALSE)</f>
        <v>SCERT</v>
      </c>
    </row>
    <row r="208" spans="1:9" x14ac:dyDescent="0.25">
      <c r="A208">
        <v>206</v>
      </c>
      <c r="B208">
        <v>120028</v>
      </c>
      <c r="C208" t="s">
        <v>317</v>
      </c>
      <c r="D208" t="s">
        <v>292</v>
      </c>
      <c r="E208" t="s">
        <v>2040</v>
      </c>
      <c r="F208" t="s">
        <v>113</v>
      </c>
      <c r="G208" t="s">
        <v>114</v>
      </c>
      <c r="H208" t="s">
        <v>1004</v>
      </c>
      <c r="I208" t="str">
        <f>VLOOKUP(E208,Departments!B$3:C$83,2,FALSE)</f>
        <v>SCERT</v>
      </c>
    </row>
    <row r="209" spans="1:9" x14ac:dyDescent="0.25">
      <c r="A209">
        <v>207</v>
      </c>
      <c r="B209">
        <v>120029</v>
      </c>
      <c r="C209" t="s">
        <v>318</v>
      </c>
      <c r="D209" t="s">
        <v>292</v>
      </c>
      <c r="E209" t="s">
        <v>2040</v>
      </c>
      <c r="F209" t="s">
        <v>113</v>
      </c>
      <c r="G209" t="s">
        <v>114</v>
      </c>
      <c r="H209" t="s">
        <v>1005</v>
      </c>
      <c r="I209" t="str">
        <f>VLOOKUP(E209,Departments!B$3:C$83,2,FALSE)</f>
        <v>SCERT</v>
      </c>
    </row>
    <row r="210" spans="1:9" x14ac:dyDescent="0.25">
      <c r="A210">
        <v>208</v>
      </c>
      <c r="B210">
        <v>120030</v>
      </c>
      <c r="C210" t="s">
        <v>319</v>
      </c>
      <c r="D210" t="s">
        <v>292</v>
      </c>
      <c r="E210" t="s">
        <v>2040</v>
      </c>
      <c r="F210" t="s">
        <v>113</v>
      </c>
      <c r="G210" t="s">
        <v>114</v>
      </c>
      <c r="H210" t="s">
        <v>1006</v>
      </c>
      <c r="I210" t="str">
        <f>VLOOKUP(E210,Departments!B$3:C$83,2,FALSE)</f>
        <v>SCERT</v>
      </c>
    </row>
    <row r="211" spans="1:9" x14ac:dyDescent="0.25">
      <c r="A211">
        <v>209</v>
      </c>
      <c r="B211">
        <v>120031</v>
      </c>
      <c r="C211" t="s">
        <v>320</v>
      </c>
      <c r="D211" t="s">
        <v>292</v>
      </c>
      <c r="E211" t="s">
        <v>2040</v>
      </c>
      <c r="F211" t="s">
        <v>113</v>
      </c>
      <c r="G211" t="s">
        <v>114</v>
      </c>
      <c r="H211" t="s">
        <v>1007</v>
      </c>
      <c r="I211" t="str">
        <f>VLOOKUP(E211,Departments!B$3:C$83,2,FALSE)</f>
        <v>SCERT</v>
      </c>
    </row>
    <row r="212" spans="1:9" x14ac:dyDescent="0.25">
      <c r="A212">
        <v>210</v>
      </c>
      <c r="B212">
        <v>120032</v>
      </c>
      <c r="C212" t="s">
        <v>321</v>
      </c>
      <c r="D212" t="s">
        <v>292</v>
      </c>
      <c r="E212" t="s">
        <v>2040</v>
      </c>
      <c r="F212" t="s">
        <v>113</v>
      </c>
      <c r="G212" t="s">
        <v>114</v>
      </c>
      <c r="H212" t="s">
        <v>1008</v>
      </c>
      <c r="I212" t="str">
        <f>VLOOKUP(E212,Departments!B$3:C$83,2,FALSE)</f>
        <v>SCERT</v>
      </c>
    </row>
    <row r="213" spans="1:9" x14ac:dyDescent="0.25">
      <c r="A213">
        <v>211</v>
      </c>
      <c r="B213">
        <v>120033</v>
      </c>
      <c r="C213" t="s">
        <v>322</v>
      </c>
      <c r="D213" t="s">
        <v>292</v>
      </c>
      <c r="E213" t="s">
        <v>2040</v>
      </c>
      <c r="F213" t="s">
        <v>113</v>
      </c>
      <c r="G213" t="s">
        <v>114</v>
      </c>
      <c r="H213" t="s">
        <v>1009</v>
      </c>
      <c r="I213" t="str">
        <f>VLOOKUP(E213,Departments!B$3:C$83,2,FALSE)</f>
        <v>SCERT</v>
      </c>
    </row>
    <row r="214" spans="1:9" x14ac:dyDescent="0.25">
      <c r="A214">
        <v>212</v>
      </c>
      <c r="B214">
        <v>120034</v>
      </c>
      <c r="C214" t="s">
        <v>323</v>
      </c>
      <c r="D214" t="s">
        <v>292</v>
      </c>
      <c r="E214" t="s">
        <v>2040</v>
      </c>
      <c r="F214" t="s">
        <v>113</v>
      </c>
      <c r="G214" t="s">
        <v>114</v>
      </c>
      <c r="H214" t="s">
        <v>1010</v>
      </c>
      <c r="I214" t="str">
        <f>VLOOKUP(E214,Departments!B$3:C$83,2,FALSE)</f>
        <v>SCERT</v>
      </c>
    </row>
    <row r="215" spans="1:9" x14ac:dyDescent="0.25">
      <c r="A215">
        <v>213</v>
      </c>
      <c r="B215">
        <v>120035</v>
      </c>
      <c r="C215" t="s">
        <v>324</v>
      </c>
      <c r="D215" t="s">
        <v>292</v>
      </c>
      <c r="E215" t="s">
        <v>2040</v>
      </c>
      <c r="F215" t="s">
        <v>113</v>
      </c>
      <c r="G215" t="s">
        <v>114</v>
      </c>
      <c r="H215" t="s">
        <v>1011</v>
      </c>
      <c r="I215" t="str">
        <f>VLOOKUP(E215,Departments!B$3:C$83,2,FALSE)</f>
        <v>SCERT</v>
      </c>
    </row>
    <row r="216" spans="1:9" x14ac:dyDescent="0.25">
      <c r="A216">
        <v>214</v>
      </c>
      <c r="B216">
        <v>120036</v>
      </c>
      <c r="C216" t="s">
        <v>325</v>
      </c>
      <c r="D216" t="s">
        <v>292</v>
      </c>
      <c r="E216" t="s">
        <v>2040</v>
      </c>
      <c r="F216" t="s">
        <v>113</v>
      </c>
      <c r="G216" t="s">
        <v>114</v>
      </c>
      <c r="H216" t="s">
        <v>1012</v>
      </c>
      <c r="I216" t="str">
        <f>VLOOKUP(E216,Departments!B$3:C$83,2,FALSE)</f>
        <v>SCERT</v>
      </c>
    </row>
    <row r="217" spans="1:9" x14ac:dyDescent="0.25">
      <c r="A217">
        <v>215</v>
      </c>
      <c r="B217">
        <v>120037</v>
      </c>
      <c r="C217" t="s">
        <v>326</v>
      </c>
      <c r="D217" t="s">
        <v>292</v>
      </c>
      <c r="E217" t="s">
        <v>2040</v>
      </c>
      <c r="F217" t="s">
        <v>113</v>
      </c>
      <c r="G217" t="s">
        <v>114</v>
      </c>
      <c r="H217" t="s">
        <v>1013</v>
      </c>
      <c r="I217" t="str">
        <f>VLOOKUP(E217,Departments!B$3:C$83,2,FALSE)</f>
        <v>SCERT</v>
      </c>
    </row>
    <row r="218" spans="1:9" x14ac:dyDescent="0.25">
      <c r="A218">
        <v>216</v>
      </c>
      <c r="B218">
        <v>120038</v>
      </c>
      <c r="C218" t="s">
        <v>327</v>
      </c>
      <c r="D218" t="s">
        <v>292</v>
      </c>
      <c r="E218" t="s">
        <v>2040</v>
      </c>
      <c r="F218" t="s">
        <v>113</v>
      </c>
      <c r="G218" t="s">
        <v>114</v>
      </c>
      <c r="H218" t="s">
        <v>1014</v>
      </c>
      <c r="I218" t="str">
        <f>VLOOKUP(E218,Departments!B$3:C$83,2,FALSE)</f>
        <v>SCERT</v>
      </c>
    </row>
    <row r="219" spans="1:9" x14ac:dyDescent="0.25">
      <c r="A219">
        <v>217</v>
      </c>
      <c r="B219">
        <v>120039</v>
      </c>
      <c r="C219" t="s">
        <v>328</v>
      </c>
      <c r="D219" t="s">
        <v>292</v>
      </c>
      <c r="E219" t="s">
        <v>2040</v>
      </c>
      <c r="F219" t="s">
        <v>113</v>
      </c>
      <c r="G219" t="s">
        <v>114</v>
      </c>
      <c r="H219" t="s">
        <v>1015</v>
      </c>
      <c r="I219" t="str">
        <f>VLOOKUP(E219,Departments!B$3:C$83,2,FALSE)</f>
        <v>SCERT</v>
      </c>
    </row>
    <row r="220" spans="1:9" x14ac:dyDescent="0.25">
      <c r="A220">
        <v>218</v>
      </c>
      <c r="B220">
        <v>120040</v>
      </c>
      <c r="C220" t="s">
        <v>329</v>
      </c>
      <c r="D220" t="s">
        <v>292</v>
      </c>
      <c r="E220" t="s">
        <v>2040</v>
      </c>
      <c r="F220" t="s">
        <v>113</v>
      </c>
      <c r="G220" t="s">
        <v>114</v>
      </c>
      <c r="H220" t="s">
        <v>1016</v>
      </c>
      <c r="I220" t="str">
        <f>VLOOKUP(E220,Departments!B$3:C$83,2,FALSE)</f>
        <v>SCERT</v>
      </c>
    </row>
    <row r="221" spans="1:9" x14ac:dyDescent="0.25">
      <c r="A221">
        <v>219</v>
      </c>
      <c r="B221">
        <v>120041</v>
      </c>
      <c r="C221" t="s">
        <v>330</v>
      </c>
      <c r="D221" t="s">
        <v>292</v>
      </c>
      <c r="E221" t="s">
        <v>2040</v>
      </c>
      <c r="F221" t="s">
        <v>113</v>
      </c>
      <c r="G221" t="s">
        <v>114</v>
      </c>
      <c r="H221" t="s">
        <v>1017</v>
      </c>
      <c r="I221" t="str">
        <f>VLOOKUP(E221,Departments!B$3:C$83,2,FALSE)</f>
        <v>SCERT</v>
      </c>
    </row>
    <row r="222" spans="1:9" x14ac:dyDescent="0.25">
      <c r="A222">
        <v>220</v>
      </c>
      <c r="B222">
        <v>120042</v>
      </c>
      <c r="C222" t="s">
        <v>331</v>
      </c>
      <c r="D222" t="s">
        <v>292</v>
      </c>
      <c r="E222" t="s">
        <v>2040</v>
      </c>
      <c r="F222" t="s">
        <v>113</v>
      </c>
      <c r="G222" t="s">
        <v>114</v>
      </c>
      <c r="H222" t="s">
        <v>1018</v>
      </c>
      <c r="I222" t="str">
        <f>VLOOKUP(E222,Departments!B$3:C$83,2,FALSE)</f>
        <v>SCERT</v>
      </c>
    </row>
    <row r="223" spans="1:9" x14ac:dyDescent="0.25">
      <c r="A223">
        <v>221</v>
      </c>
      <c r="B223">
        <v>120043</v>
      </c>
      <c r="C223" t="s">
        <v>332</v>
      </c>
      <c r="D223" t="s">
        <v>292</v>
      </c>
      <c r="E223" t="s">
        <v>2040</v>
      </c>
      <c r="F223" t="s">
        <v>113</v>
      </c>
      <c r="G223" t="s">
        <v>114</v>
      </c>
      <c r="H223" t="s">
        <v>1019</v>
      </c>
      <c r="I223" t="str">
        <f>VLOOKUP(E223,Departments!B$3:C$83,2,FALSE)</f>
        <v>SCERT</v>
      </c>
    </row>
    <row r="224" spans="1:9" x14ac:dyDescent="0.25">
      <c r="A224">
        <v>222</v>
      </c>
      <c r="B224">
        <v>120044</v>
      </c>
      <c r="C224" t="s">
        <v>333</v>
      </c>
      <c r="D224" t="s">
        <v>292</v>
      </c>
      <c r="E224" t="s">
        <v>2040</v>
      </c>
      <c r="F224" t="s">
        <v>113</v>
      </c>
      <c r="G224" t="s">
        <v>114</v>
      </c>
      <c r="H224" t="s">
        <v>1020</v>
      </c>
      <c r="I224" t="str">
        <f>VLOOKUP(E224,Departments!B$3:C$83,2,FALSE)</f>
        <v>SCERT</v>
      </c>
    </row>
    <row r="225" spans="1:9" x14ac:dyDescent="0.25">
      <c r="A225">
        <v>223</v>
      </c>
      <c r="B225">
        <v>120045</v>
      </c>
      <c r="C225" t="s">
        <v>334</v>
      </c>
      <c r="D225" t="s">
        <v>292</v>
      </c>
      <c r="E225" t="s">
        <v>2040</v>
      </c>
      <c r="F225" t="s">
        <v>113</v>
      </c>
      <c r="G225" t="s">
        <v>114</v>
      </c>
      <c r="H225" t="s">
        <v>1021</v>
      </c>
      <c r="I225" t="str">
        <f>VLOOKUP(E225,Departments!B$3:C$83,2,FALSE)</f>
        <v>SCERT</v>
      </c>
    </row>
    <row r="226" spans="1:9" x14ac:dyDescent="0.25">
      <c r="A226">
        <v>224</v>
      </c>
      <c r="B226">
        <v>120046</v>
      </c>
      <c r="C226" t="s">
        <v>335</v>
      </c>
      <c r="D226" t="s">
        <v>292</v>
      </c>
      <c r="E226" t="s">
        <v>2040</v>
      </c>
      <c r="F226" t="s">
        <v>113</v>
      </c>
      <c r="G226" t="s">
        <v>114</v>
      </c>
      <c r="H226" t="s">
        <v>1022</v>
      </c>
      <c r="I226" t="str">
        <f>VLOOKUP(E226,Departments!B$3:C$83,2,FALSE)</f>
        <v>SCERT</v>
      </c>
    </row>
    <row r="227" spans="1:9" x14ac:dyDescent="0.25">
      <c r="A227">
        <v>225</v>
      </c>
      <c r="B227">
        <v>120047</v>
      </c>
      <c r="C227" t="s">
        <v>336</v>
      </c>
      <c r="D227" t="s">
        <v>292</v>
      </c>
      <c r="E227" t="s">
        <v>2040</v>
      </c>
      <c r="F227" t="s">
        <v>113</v>
      </c>
      <c r="G227" t="s">
        <v>114</v>
      </c>
      <c r="H227" t="s">
        <v>1023</v>
      </c>
      <c r="I227" t="str">
        <f>VLOOKUP(E227,Departments!B$3:C$83,2,FALSE)</f>
        <v>SCERT</v>
      </c>
    </row>
    <row r="228" spans="1:9" x14ac:dyDescent="0.25">
      <c r="A228">
        <v>226</v>
      </c>
      <c r="B228">
        <v>120048</v>
      </c>
      <c r="C228" t="s">
        <v>337</v>
      </c>
      <c r="D228" t="s">
        <v>292</v>
      </c>
      <c r="E228" t="s">
        <v>2040</v>
      </c>
      <c r="F228" t="s">
        <v>124</v>
      </c>
      <c r="G228" t="s">
        <v>125</v>
      </c>
      <c r="H228" t="s">
        <v>1024</v>
      </c>
      <c r="I228" t="str">
        <f>VLOOKUP(E228,Departments!B$3:C$83,2,FALSE)</f>
        <v>SCERT</v>
      </c>
    </row>
    <row r="229" spans="1:9" x14ac:dyDescent="0.25">
      <c r="A229">
        <v>227</v>
      </c>
      <c r="B229">
        <v>120049</v>
      </c>
      <c r="C229" t="s">
        <v>338</v>
      </c>
      <c r="D229" t="s">
        <v>292</v>
      </c>
      <c r="E229" t="s">
        <v>2040</v>
      </c>
      <c r="F229" t="s">
        <v>124</v>
      </c>
      <c r="G229" t="s">
        <v>125</v>
      </c>
      <c r="H229" t="s">
        <v>1025</v>
      </c>
      <c r="I229" t="str">
        <f>VLOOKUP(E229,Departments!B$3:C$83,2,FALSE)</f>
        <v>SCERT</v>
      </c>
    </row>
    <row r="230" spans="1:9" x14ac:dyDescent="0.25">
      <c r="A230">
        <v>228</v>
      </c>
      <c r="B230">
        <v>120050</v>
      </c>
      <c r="C230" t="s">
        <v>339</v>
      </c>
      <c r="D230" t="s">
        <v>292</v>
      </c>
      <c r="E230" t="s">
        <v>2040</v>
      </c>
      <c r="F230" t="s">
        <v>124</v>
      </c>
      <c r="G230" t="s">
        <v>125</v>
      </c>
      <c r="H230" t="s">
        <v>1026</v>
      </c>
      <c r="I230" t="str">
        <f>VLOOKUP(E230,Departments!B$3:C$83,2,FALSE)</f>
        <v>SCERT</v>
      </c>
    </row>
    <row r="231" spans="1:9" x14ac:dyDescent="0.25">
      <c r="A231">
        <v>229</v>
      </c>
      <c r="B231">
        <v>120051</v>
      </c>
      <c r="C231" t="s">
        <v>340</v>
      </c>
      <c r="D231" t="s">
        <v>292</v>
      </c>
      <c r="E231" t="s">
        <v>2040</v>
      </c>
      <c r="F231" t="s">
        <v>124</v>
      </c>
      <c r="G231" t="s">
        <v>125</v>
      </c>
      <c r="H231" t="s">
        <v>1027</v>
      </c>
      <c r="I231" t="str">
        <f>VLOOKUP(E231,Departments!B$3:C$83,2,FALSE)</f>
        <v>SCERT</v>
      </c>
    </row>
    <row r="232" spans="1:9" x14ac:dyDescent="0.25">
      <c r="A232">
        <v>230</v>
      </c>
      <c r="B232">
        <v>120052</v>
      </c>
      <c r="C232" t="s">
        <v>341</v>
      </c>
      <c r="D232" t="s">
        <v>292</v>
      </c>
      <c r="E232" t="s">
        <v>2040</v>
      </c>
      <c r="F232" t="s">
        <v>124</v>
      </c>
      <c r="G232" t="s">
        <v>125</v>
      </c>
      <c r="H232" t="s">
        <v>1028</v>
      </c>
      <c r="I232" t="str">
        <f>VLOOKUP(E232,Departments!B$3:C$83,2,FALSE)</f>
        <v>SCERT</v>
      </c>
    </row>
    <row r="233" spans="1:9" x14ac:dyDescent="0.25">
      <c r="A233">
        <v>231</v>
      </c>
      <c r="B233">
        <v>120053</v>
      </c>
      <c r="C233" t="s">
        <v>342</v>
      </c>
      <c r="D233" t="s">
        <v>292</v>
      </c>
      <c r="E233" t="s">
        <v>2040</v>
      </c>
      <c r="F233" t="s">
        <v>124</v>
      </c>
      <c r="G233" t="s">
        <v>125</v>
      </c>
      <c r="H233" t="s">
        <v>1029</v>
      </c>
      <c r="I233" t="str">
        <f>VLOOKUP(E233,Departments!B$3:C$83,2,FALSE)</f>
        <v>SCERT</v>
      </c>
    </row>
    <row r="234" spans="1:9" x14ac:dyDescent="0.25">
      <c r="A234">
        <v>232</v>
      </c>
      <c r="B234">
        <v>120054</v>
      </c>
      <c r="C234" t="s">
        <v>343</v>
      </c>
      <c r="D234" t="s">
        <v>292</v>
      </c>
      <c r="E234" t="s">
        <v>2040</v>
      </c>
      <c r="F234" t="s">
        <v>124</v>
      </c>
      <c r="G234" t="s">
        <v>125</v>
      </c>
      <c r="H234" t="s">
        <v>1030</v>
      </c>
      <c r="I234" t="str">
        <f>VLOOKUP(E234,Departments!B$3:C$83,2,FALSE)</f>
        <v>SCERT</v>
      </c>
    </row>
    <row r="235" spans="1:9" x14ac:dyDescent="0.25">
      <c r="A235">
        <v>233</v>
      </c>
      <c r="B235">
        <v>120055</v>
      </c>
      <c r="C235" t="s">
        <v>3782</v>
      </c>
      <c r="D235" t="s">
        <v>292</v>
      </c>
      <c r="E235" t="s">
        <v>2040</v>
      </c>
      <c r="F235" t="s">
        <v>124</v>
      </c>
      <c r="G235" t="s">
        <v>125</v>
      </c>
      <c r="H235" t="s">
        <v>1031</v>
      </c>
      <c r="I235" t="str">
        <f>VLOOKUP(E235,Departments!B$3:C$83,2,FALSE)</f>
        <v>SCERT</v>
      </c>
    </row>
    <row r="236" spans="1:9" x14ac:dyDescent="0.25">
      <c r="A236">
        <v>234</v>
      </c>
      <c r="B236">
        <v>120056</v>
      </c>
      <c r="C236" t="s">
        <v>344</v>
      </c>
      <c r="D236" t="s">
        <v>292</v>
      </c>
      <c r="E236" t="s">
        <v>2040</v>
      </c>
      <c r="F236" t="s">
        <v>124</v>
      </c>
      <c r="G236" t="s">
        <v>125</v>
      </c>
      <c r="H236" t="s">
        <v>1032</v>
      </c>
      <c r="I236" t="str">
        <f>VLOOKUP(E236,Departments!B$3:C$83,2,FALSE)</f>
        <v>SCERT</v>
      </c>
    </row>
    <row r="237" spans="1:9" x14ac:dyDescent="0.25">
      <c r="A237">
        <v>235</v>
      </c>
      <c r="B237">
        <v>120057</v>
      </c>
      <c r="C237" t="s">
        <v>345</v>
      </c>
      <c r="D237" t="s">
        <v>292</v>
      </c>
      <c r="E237" t="s">
        <v>2040</v>
      </c>
      <c r="F237" t="s">
        <v>124</v>
      </c>
      <c r="G237" t="s">
        <v>125</v>
      </c>
      <c r="H237" t="s">
        <v>1033</v>
      </c>
      <c r="I237" t="str">
        <f>VLOOKUP(E237,Departments!B$3:C$83,2,FALSE)</f>
        <v>SCERT</v>
      </c>
    </row>
    <row r="238" spans="1:9" x14ac:dyDescent="0.25">
      <c r="A238">
        <v>236</v>
      </c>
      <c r="B238">
        <v>120058</v>
      </c>
      <c r="C238" t="s">
        <v>346</v>
      </c>
      <c r="D238" t="s">
        <v>292</v>
      </c>
      <c r="E238" t="s">
        <v>2040</v>
      </c>
      <c r="F238" t="s">
        <v>124</v>
      </c>
      <c r="G238" t="s">
        <v>125</v>
      </c>
      <c r="H238" t="s">
        <v>1034</v>
      </c>
      <c r="I238" t="str">
        <f>VLOOKUP(E238,Departments!B$3:C$83,2,FALSE)</f>
        <v>SCERT</v>
      </c>
    </row>
    <row r="239" spans="1:9" x14ac:dyDescent="0.25">
      <c r="A239">
        <v>237</v>
      </c>
      <c r="B239">
        <v>120059</v>
      </c>
      <c r="C239" t="s">
        <v>347</v>
      </c>
      <c r="D239" t="s">
        <v>292</v>
      </c>
      <c r="E239" t="s">
        <v>2040</v>
      </c>
      <c r="F239" t="s">
        <v>124</v>
      </c>
      <c r="G239" t="s">
        <v>125</v>
      </c>
      <c r="H239" t="s">
        <v>1035</v>
      </c>
      <c r="I239" t="str">
        <f>VLOOKUP(E239,Departments!B$3:C$83,2,FALSE)</f>
        <v>SCERT</v>
      </c>
    </row>
    <row r="240" spans="1:9" x14ac:dyDescent="0.25">
      <c r="A240">
        <v>238</v>
      </c>
      <c r="B240">
        <v>120060</v>
      </c>
      <c r="C240" t="s">
        <v>348</v>
      </c>
      <c r="D240" t="s">
        <v>292</v>
      </c>
      <c r="E240" t="s">
        <v>2040</v>
      </c>
      <c r="F240" t="s">
        <v>124</v>
      </c>
      <c r="G240" t="s">
        <v>125</v>
      </c>
      <c r="H240" t="s">
        <v>1036</v>
      </c>
      <c r="I240" t="str">
        <f>VLOOKUP(E240,Departments!B$3:C$83,2,FALSE)</f>
        <v>SCERT</v>
      </c>
    </row>
    <row r="241" spans="1:9" x14ac:dyDescent="0.25">
      <c r="A241">
        <v>239</v>
      </c>
      <c r="B241">
        <v>120061</v>
      </c>
      <c r="C241" t="s">
        <v>349</v>
      </c>
      <c r="D241" t="s">
        <v>292</v>
      </c>
      <c r="E241" t="s">
        <v>2040</v>
      </c>
      <c r="F241" t="s">
        <v>124</v>
      </c>
      <c r="G241" t="s">
        <v>125</v>
      </c>
      <c r="H241" t="s">
        <v>1037</v>
      </c>
      <c r="I241" t="str">
        <f>VLOOKUP(E241,Departments!B$3:C$83,2,FALSE)</f>
        <v>SCERT</v>
      </c>
    </row>
    <row r="242" spans="1:9" x14ac:dyDescent="0.25">
      <c r="A242">
        <v>240</v>
      </c>
      <c r="B242">
        <v>120062</v>
      </c>
      <c r="C242" t="s">
        <v>350</v>
      </c>
      <c r="D242" t="s">
        <v>292</v>
      </c>
      <c r="E242" t="s">
        <v>2040</v>
      </c>
      <c r="F242" t="s">
        <v>124</v>
      </c>
      <c r="G242" t="s">
        <v>125</v>
      </c>
      <c r="H242" t="s">
        <v>1038</v>
      </c>
      <c r="I242" t="str">
        <f>VLOOKUP(E242,Departments!B$3:C$83,2,FALSE)</f>
        <v>SCERT</v>
      </c>
    </row>
    <row r="243" spans="1:9" x14ac:dyDescent="0.25">
      <c r="A243">
        <v>241</v>
      </c>
      <c r="B243">
        <v>120063</v>
      </c>
      <c r="C243" t="s">
        <v>351</v>
      </c>
      <c r="D243" t="s">
        <v>292</v>
      </c>
      <c r="E243" t="s">
        <v>2040</v>
      </c>
      <c r="F243" t="s">
        <v>124</v>
      </c>
      <c r="G243" t="s">
        <v>125</v>
      </c>
      <c r="H243" t="s">
        <v>1039</v>
      </c>
      <c r="I243" t="str">
        <f>VLOOKUP(E243,Departments!B$3:C$83,2,FALSE)</f>
        <v>SCERT</v>
      </c>
    </row>
    <row r="244" spans="1:9" x14ac:dyDescent="0.25">
      <c r="A244">
        <v>242</v>
      </c>
      <c r="B244">
        <v>120064</v>
      </c>
      <c r="C244" t="s">
        <v>352</v>
      </c>
      <c r="D244" t="s">
        <v>292</v>
      </c>
      <c r="E244" t="s">
        <v>2040</v>
      </c>
      <c r="F244" t="s">
        <v>124</v>
      </c>
      <c r="G244" t="s">
        <v>125</v>
      </c>
      <c r="H244" t="s">
        <v>1040</v>
      </c>
      <c r="I244" t="str">
        <f>VLOOKUP(E244,Departments!B$3:C$83,2,FALSE)</f>
        <v>SCERT</v>
      </c>
    </row>
    <row r="245" spans="1:9" x14ac:dyDescent="0.25">
      <c r="A245">
        <v>243</v>
      </c>
      <c r="B245">
        <v>120065</v>
      </c>
      <c r="C245" t="s">
        <v>353</v>
      </c>
      <c r="D245" t="s">
        <v>292</v>
      </c>
      <c r="E245" t="s">
        <v>2040</v>
      </c>
      <c r="F245" t="s">
        <v>124</v>
      </c>
      <c r="G245" t="s">
        <v>125</v>
      </c>
      <c r="H245" t="s">
        <v>1041</v>
      </c>
      <c r="I245" t="str">
        <f>VLOOKUP(E245,Departments!B$3:C$83,2,FALSE)</f>
        <v>SCERT</v>
      </c>
    </row>
    <row r="246" spans="1:9" x14ac:dyDescent="0.25">
      <c r="A246">
        <v>244</v>
      </c>
      <c r="B246">
        <v>120066</v>
      </c>
      <c r="C246" t="s">
        <v>354</v>
      </c>
      <c r="D246" t="s">
        <v>295</v>
      </c>
      <c r="E246" t="s">
        <v>2040</v>
      </c>
      <c r="F246" t="s">
        <v>124</v>
      </c>
      <c r="G246" t="s">
        <v>125</v>
      </c>
      <c r="H246" t="s">
        <v>1042</v>
      </c>
      <c r="I246" t="str">
        <f>VLOOKUP(E246,Departments!B$3:C$83,2,FALSE)</f>
        <v>SCERT</v>
      </c>
    </row>
    <row r="247" spans="1:9" x14ac:dyDescent="0.25">
      <c r="A247">
        <v>245</v>
      </c>
      <c r="B247">
        <v>120067</v>
      </c>
      <c r="C247" t="s">
        <v>355</v>
      </c>
      <c r="D247" t="s">
        <v>292</v>
      </c>
      <c r="E247" t="s">
        <v>2040</v>
      </c>
      <c r="F247" t="s">
        <v>127</v>
      </c>
      <c r="G247" t="s">
        <v>128</v>
      </c>
      <c r="H247" t="s">
        <v>1043</v>
      </c>
      <c r="I247" t="str">
        <f>VLOOKUP(E247,Departments!B$3:C$83,2,FALSE)</f>
        <v>SCERT</v>
      </c>
    </row>
    <row r="248" spans="1:9" x14ac:dyDescent="0.25">
      <c r="A248">
        <v>246</v>
      </c>
      <c r="B248">
        <v>120068</v>
      </c>
      <c r="C248" t="s">
        <v>3784</v>
      </c>
      <c r="D248" t="s">
        <v>292</v>
      </c>
      <c r="E248" t="s">
        <v>2040</v>
      </c>
      <c r="F248" t="s">
        <v>127</v>
      </c>
      <c r="G248" t="s">
        <v>128</v>
      </c>
      <c r="H248" t="s">
        <v>1044</v>
      </c>
      <c r="I248" t="str">
        <f>VLOOKUP(E248,Departments!B$3:C$83,2,FALSE)</f>
        <v>SCERT</v>
      </c>
    </row>
    <row r="249" spans="1:9" x14ac:dyDescent="0.25">
      <c r="A249">
        <v>247</v>
      </c>
      <c r="B249">
        <v>120069</v>
      </c>
      <c r="C249" t="s">
        <v>3783</v>
      </c>
      <c r="D249" t="s">
        <v>292</v>
      </c>
      <c r="E249" t="s">
        <v>2040</v>
      </c>
      <c r="F249" t="s">
        <v>127</v>
      </c>
      <c r="G249" t="s">
        <v>128</v>
      </c>
      <c r="H249" t="s">
        <v>1045</v>
      </c>
      <c r="I249" t="str">
        <f>VLOOKUP(E249,Departments!B$3:C$83,2,FALSE)</f>
        <v>SCERT</v>
      </c>
    </row>
    <row r="250" spans="1:9" x14ac:dyDescent="0.25">
      <c r="A250">
        <v>248</v>
      </c>
      <c r="B250">
        <v>120070</v>
      </c>
      <c r="C250" t="s">
        <v>356</v>
      </c>
      <c r="D250" t="s">
        <v>295</v>
      </c>
      <c r="E250" t="s">
        <v>2040</v>
      </c>
      <c r="F250" t="s">
        <v>127</v>
      </c>
      <c r="G250" t="s">
        <v>128</v>
      </c>
      <c r="H250" t="s">
        <v>1046</v>
      </c>
      <c r="I250" t="str">
        <f>VLOOKUP(E250,Departments!B$3:C$83,2,FALSE)</f>
        <v>SCERT</v>
      </c>
    </row>
    <row r="251" spans="1:9" x14ac:dyDescent="0.25">
      <c r="A251">
        <v>249</v>
      </c>
      <c r="B251">
        <v>120071</v>
      </c>
      <c r="C251" t="s">
        <v>357</v>
      </c>
      <c r="D251" t="s">
        <v>292</v>
      </c>
      <c r="E251" t="s">
        <v>2040</v>
      </c>
      <c r="F251" t="s">
        <v>130</v>
      </c>
      <c r="G251" t="s">
        <v>131</v>
      </c>
      <c r="H251" t="s">
        <v>1047</v>
      </c>
      <c r="I251" t="str">
        <f>VLOOKUP(E251,Departments!B$3:C$83,2,FALSE)</f>
        <v>SCERT</v>
      </c>
    </row>
    <row r="252" spans="1:9" x14ac:dyDescent="0.25">
      <c r="A252">
        <v>250</v>
      </c>
      <c r="B252">
        <v>120072</v>
      </c>
      <c r="C252" t="s">
        <v>358</v>
      </c>
      <c r="D252" t="s">
        <v>292</v>
      </c>
      <c r="E252" t="s">
        <v>2040</v>
      </c>
      <c r="F252" t="s">
        <v>130</v>
      </c>
      <c r="G252" t="s">
        <v>131</v>
      </c>
      <c r="H252" t="s">
        <v>1048</v>
      </c>
      <c r="I252" t="str">
        <f>VLOOKUP(E252,Departments!B$3:C$83,2,FALSE)</f>
        <v>SCERT</v>
      </c>
    </row>
    <row r="253" spans="1:9" x14ac:dyDescent="0.25">
      <c r="A253">
        <v>251</v>
      </c>
      <c r="B253">
        <v>120073</v>
      </c>
      <c r="C253" t="s">
        <v>359</v>
      </c>
      <c r="D253" t="s">
        <v>292</v>
      </c>
      <c r="E253" t="s">
        <v>2040</v>
      </c>
      <c r="F253" t="s">
        <v>130</v>
      </c>
      <c r="G253" t="s">
        <v>131</v>
      </c>
      <c r="H253" t="s">
        <v>1049</v>
      </c>
      <c r="I253" t="str">
        <f>VLOOKUP(E253,Departments!B$3:C$83,2,FALSE)</f>
        <v>SCERT</v>
      </c>
    </row>
    <row r="254" spans="1:9" x14ac:dyDescent="0.25">
      <c r="A254">
        <v>252</v>
      </c>
      <c r="B254">
        <v>120074</v>
      </c>
      <c r="C254" t="s">
        <v>3785</v>
      </c>
      <c r="D254" t="s">
        <v>292</v>
      </c>
      <c r="E254" t="s">
        <v>2040</v>
      </c>
      <c r="F254" t="s">
        <v>130</v>
      </c>
      <c r="G254" t="s">
        <v>131</v>
      </c>
      <c r="H254" t="s">
        <v>1050</v>
      </c>
      <c r="I254" t="str">
        <f>VLOOKUP(E254,Departments!B$3:C$83,2,FALSE)</f>
        <v>SCERT</v>
      </c>
    </row>
    <row r="255" spans="1:9" x14ac:dyDescent="0.25">
      <c r="A255">
        <v>253</v>
      </c>
      <c r="B255">
        <v>120075</v>
      </c>
      <c r="C255" t="s">
        <v>3786</v>
      </c>
      <c r="D255" t="s">
        <v>292</v>
      </c>
      <c r="E255" t="s">
        <v>2040</v>
      </c>
      <c r="F255" t="s">
        <v>130</v>
      </c>
      <c r="G255" t="s">
        <v>131</v>
      </c>
      <c r="H255" t="s">
        <v>1051</v>
      </c>
      <c r="I255" t="str">
        <f>VLOOKUP(E255,Departments!B$3:C$83,2,FALSE)</f>
        <v>SCERT</v>
      </c>
    </row>
    <row r="256" spans="1:9" x14ac:dyDescent="0.25">
      <c r="A256">
        <v>254</v>
      </c>
      <c r="B256">
        <v>120076</v>
      </c>
      <c r="C256" t="s">
        <v>360</v>
      </c>
      <c r="D256" t="s">
        <v>292</v>
      </c>
      <c r="E256" t="s">
        <v>2040</v>
      </c>
      <c r="F256" t="s">
        <v>130</v>
      </c>
      <c r="G256" t="s">
        <v>131</v>
      </c>
      <c r="H256" t="s">
        <v>1052</v>
      </c>
      <c r="I256" t="str">
        <f>VLOOKUP(E256,Departments!B$3:C$83,2,FALSE)</f>
        <v>SCERT</v>
      </c>
    </row>
    <row r="257" spans="1:9" x14ac:dyDescent="0.25">
      <c r="A257">
        <v>255</v>
      </c>
      <c r="B257">
        <v>120077</v>
      </c>
      <c r="C257" t="s">
        <v>361</v>
      </c>
      <c r="D257" t="s">
        <v>292</v>
      </c>
      <c r="E257" t="s">
        <v>2040</v>
      </c>
      <c r="F257" t="s">
        <v>130</v>
      </c>
      <c r="G257" t="s">
        <v>131</v>
      </c>
      <c r="H257" t="s">
        <v>1053</v>
      </c>
      <c r="I257" t="str">
        <f>VLOOKUP(E257,Departments!B$3:C$83,2,FALSE)</f>
        <v>SCERT</v>
      </c>
    </row>
    <row r="258" spans="1:9" x14ac:dyDescent="0.25">
      <c r="A258">
        <v>256</v>
      </c>
      <c r="B258">
        <v>120078</v>
      </c>
      <c r="C258" t="s">
        <v>362</v>
      </c>
      <c r="D258" t="s">
        <v>292</v>
      </c>
      <c r="E258" t="s">
        <v>2040</v>
      </c>
      <c r="F258" t="s">
        <v>130</v>
      </c>
      <c r="G258" t="s">
        <v>131</v>
      </c>
      <c r="H258" t="s">
        <v>1054</v>
      </c>
      <c r="I258" t="str">
        <f>VLOOKUP(E258,Departments!B$3:C$83,2,FALSE)</f>
        <v>SCERT</v>
      </c>
    </row>
    <row r="259" spans="1:9" x14ac:dyDescent="0.25">
      <c r="A259">
        <v>257</v>
      </c>
      <c r="B259">
        <v>120079</v>
      </c>
      <c r="C259" t="s">
        <v>363</v>
      </c>
      <c r="D259" t="s">
        <v>295</v>
      </c>
      <c r="E259" t="s">
        <v>2040</v>
      </c>
      <c r="F259" t="s">
        <v>130</v>
      </c>
      <c r="G259" t="s">
        <v>131</v>
      </c>
      <c r="H259" t="s">
        <v>1055</v>
      </c>
      <c r="I259" t="str">
        <f>VLOOKUP(E259,Departments!B$3:C$83,2,FALSE)</f>
        <v>SCERT</v>
      </c>
    </row>
    <row r="260" spans="1:9" x14ac:dyDescent="0.25">
      <c r="A260">
        <v>258</v>
      </c>
      <c r="B260">
        <v>120080</v>
      </c>
      <c r="C260" t="s">
        <v>364</v>
      </c>
      <c r="D260" t="s">
        <v>292</v>
      </c>
      <c r="E260" t="s">
        <v>2040</v>
      </c>
      <c r="F260" t="s">
        <v>133</v>
      </c>
      <c r="G260" t="s">
        <v>134</v>
      </c>
      <c r="H260" t="s">
        <v>1056</v>
      </c>
      <c r="I260" t="str">
        <f>VLOOKUP(E260,Departments!B$3:C$83,2,FALSE)</f>
        <v>SCERT</v>
      </c>
    </row>
    <row r="261" spans="1:9" x14ac:dyDescent="0.25">
      <c r="A261">
        <v>259</v>
      </c>
      <c r="B261">
        <v>120081</v>
      </c>
      <c r="C261" t="s">
        <v>365</v>
      </c>
      <c r="D261" t="s">
        <v>292</v>
      </c>
      <c r="E261" t="s">
        <v>2040</v>
      </c>
      <c r="F261" t="s">
        <v>133</v>
      </c>
      <c r="G261" t="s">
        <v>134</v>
      </c>
      <c r="H261" t="s">
        <v>1057</v>
      </c>
      <c r="I261" t="str">
        <f>VLOOKUP(E261,Departments!B$3:C$83,2,FALSE)</f>
        <v>SCERT</v>
      </c>
    </row>
    <row r="262" spans="1:9" x14ac:dyDescent="0.25">
      <c r="A262">
        <v>260</v>
      </c>
      <c r="B262">
        <v>120082</v>
      </c>
      <c r="C262" t="s">
        <v>366</v>
      </c>
      <c r="D262" t="s">
        <v>292</v>
      </c>
      <c r="E262" t="s">
        <v>2040</v>
      </c>
      <c r="F262" t="s">
        <v>133</v>
      </c>
      <c r="G262" t="s">
        <v>134</v>
      </c>
      <c r="H262" t="s">
        <v>1058</v>
      </c>
      <c r="I262" t="str">
        <f>VLOOKUP(E262,Departments!B$3:C$83,2,FALSE)</f>
        <v>SCERT</v>
      </c>
    </row>
    <row r="263" spans="1:9" x14ac:dyDescent="0.25">
      <c r="A263">
        <v>261</v>
      </c>
      <c r="B263">
        <v>120083</v>
      </c>
      <c r="C263" t="s">
        <v>367</v>
      </c>
      <c r="D263" t="s">
        <v>292</v>
      </c>
      <c r="E263" t="s">
        <v>2040</v>
      </c>
      <c r="F263" t="s">
        <v>133</v>
      </c>
      <c r="G263" t="s">
        <v>134</v>
      </c>
      <c r="H263" t="s">
        <v>1059</v>
      </c>
      <c r="I263" t="str">
        <f>VLOOKUP(E263,Departments!B$3:C$83,2,FALSE)</f>
        <v>SCERT</v>
      </c>
    </row>
    <row r="264" spans="1:9" x14ac:dyDescent="0.25">
      <c r="A264">
        <v>262</v>
      </c>
      <c r="B264">
        <v>120084</v>
      </c>
      <c r="C264" t="s">
        <v>368</v>
      </c>
      <c r="D264" t="s">
        <v>292</v>
      </c>
      <c r="E264" t="s">
        <v>2040</v>
      </c>
      <c r="F264" t="s">
        <v>133</v>
      </c>
      <c r="G264" t="s">
        <v>134</v>
      </c>
      <c r="H264" t="s">
        <v>1060</v>
      </c>
      <c r="I264" t="str">
        <f>VLOOKUP(E264,Departments!B$3:C$83,2,FALSE)</f>
        <v>SCERT</v>
      </c>
    </row>
    <row r="265" spans="1:9" x14ac:dyDescent="0.25">
      <c r="A265">
        <v>263</v>
      </c>
      <c r="B265">
        <v>120085</v>
      </c>
      <c r="C265" t="s">
        <v>369</v>
      </c>
      <c r="D265" t="s">
        <v>292</v>
      </c>
      <c r="E265" t="s">
        <v>2040</v>
      </c>
      <c r="F265" t="s">
        <v>133</v>
      </c>
      <c r="G265" t="s">
        <v>134</v>
      </c>
      <c r="H265" t="s">
        <v>1061</v>
      </c>
      <c r="I265" t="str">
        <f>VLOOKUP(E265,Departments!B$3:C$83,2,FALSE)</f>
        <v>SCERT</v>
      </c>
    </row>
    <row r="266" spans="1:9" x14ac:dyDescent="0.25">
      <c r="A266">
        <v>264</v>
      </c>
      <c r="B266">
        <v>120086</v>
      </c>
      <c r="C266" t="s">
        <v>370</v>
      </c>
      <c r="D266" t="s">
        <v>292</v>
      </c>
      <c r="E266" t="s">
        <v>2040</v>
      </c>
      <c r="F266" t="s">
        <v>133</v>
      </c>
      <c r="G266" t="s">
        <v>134</v>
      </c>
      <c r="H266" t="s">
        <v>1062</v>
      </c>
      <c r="I266" t="str">
        <f>VLOOKUP(E266,Departments!B$3:C$83,2,FALSE)</f>
        <v>SCERT</v>
      </c>
    </row>
    <row r="267" spans="1:9" x14ac:dyDescent="0.25">
      <c r="A267">
        <v>265</v>
      </c>
      <c r="B267">
        <v>120087</v>
      </c>
      <c r="C267" t="s">
        <v>371</v>
      </c>
      <c r="D267" t="s">
        <v>292</v>
      </c>
      <c r="E267" t="s">
        <v>2040</v>
      </c>
      <c r="F267" t="s">
        <v>133</v>
      </c>
      <c r="G267" t="s">
        <v>134</v>
      </c>
      <c r="H267" t="s">
        <v>1063</v>
      </c>
      <c r="I267" t="str">
        <f>VLOOKUP(E267,Departments!B$3:C$83,2,FALSE)</f>
        <v>SCERT</v>
      </c>
    </row>
    <row r="268" spans="1:9" x14ac:dyDescent="0.25">
      <c r="A268">
        <v>266</v>
      </c>
      <c r="B268">
        <v>120088</v>
      </c>
      <c r="C268" t="s">
        <v>372</v>
      </c>
      <c r="D268" t="s">
        <v>295</v>
      </c>
      <c r="E268" t="s">
        <v>2040</v>
      </c>
      <c r="F268" t="s">
        <v>133</v>
      </c>
      <c r="G268" t="s">
        <v>134</v>
      </c>
      <c r="H268" t="s">
        <v>1064</v>
      </c>
      <c r="I268" t="str">
        <f>VLOOKUP(E268,Departments!B$3:C$83,2,FALSE)</f>
        <v>SCERT</v>
      </c>
    </row>
    <row r="269" spans="1:9" x14ac:dyDescent="0.25">
      <c r="A269">
        <v>267</v>
      </c>
      <c r="B269">
        <v>120089</v>
      </c>
      <c r="C269" t="s">
        <v>373</v>
      </c>
      <c r="D269" t="s">
        <v>292</v>
      </c>
      <c r="E269" t="s">
        <v>2040</v>
      </c>
      <c r="F269" t="s">
        <v>135</v>
      </c>
      <c r="G269" t="s">
        <v>136</v>
      </c>
      <c r="H269" t="s">
        <v>1065</v>
      </c>
      <c r="I269" t="str">
        <f>VLOOKUP(E269,Departments!B$3:C$83,2,FALSE)</f>
        <v>SCERT</v>
      </c>
    </row>
    <row r="270" spans="1:9" x14ac:dyDescent="0.25">
      <c r="A270">
        <v>268</v>
      </c>
      <c r="B270">
        <v>120090</v>
      </c>
      <c r="C270" t="s">
        <v>374</v>
      </c>
      <c r="D270" t="s">
        <v>292</v>
      </c>
      <c r="E270" t="s">
        <v>2040</v>
      </c>
      <c r="F270" t="s">
        <v>135</v>
      </c>
      <c r="G270" t="s">
        <v>136</v>
      </c>
      <c r="H270" t="s">
        <v>1066</v>
      </c>
      <c r="I270" t="str">
        <f>VLOOKUP(E270,Departments!B$3:C$83,2,FALSE)</f>
        <v>SCERT</v>
      </c>
    </row>
    <row r="271" spans="1:9" x14ac:dyDescent="0.25">
      <c r="A271">
        <v>269</v>
      </c>
      <c r="B271">
        <v>120091</v>
      </c>
      <c r="C271" t="s">
        <v>375</v>
      </c>
      <c r="D271" t="s">
        <v>292</v>
      </c>
      <c r="E271" t="s">
        <v>2040</v>
      </c>
      <c r="F271" t="s">
        <v>135</v>
      </c>
      <c r="G271" t="s">
        <v>136</v>
      </c>
      <c r="H271" t="s">
        <v>1067</v>
      </c>
      <c r="I271" t="str">
        <f>VLOOKUP(E271,Departments!B$3:C$83,2,FALSE)</f>
        <v>SCERT</v>
      </c>
    </row>
    <row r="272" spans="1:9" x14ac:dyDescent="0.25">
      <c r="A272">
        <v>270</v>
      </c>
      <c r="B272">
        <v>120092</v>
      </c>
      <c r="C272" t="s">
        <v>376</v>
      </c>
      <c r="D272" t="s">
        <v>292</v>
      </c>
      <c r="E272" t="s">
        <v>2040</v>
      </c>
      <c r="F272" t="s">
        <v>135</v>
      </c>
      <c r="G272" t="s">
        <v>136</v>
      </c>
      <c r="H272" t="s">
        <v>1068</v>
      </c>
      <c r="I272" t="str">
        <f>VLOOKUP(E272,Departments!B$3:C$83,2,FALSE)</f>
        <v>SCERT</v>
      </c>
    </row>
    <row r="273" spans="1:9" x14ac:dyDescent="0.25">
      <c r="A273">
        <v>271</v>
      </c>
      <c r="B273">
        <v>120093</v>
      </c>
      <c r="C273" t="s">
        <v>3787</v>
      </c>
      <c r="D273" t="s">
        <v>292</v>
      </c>
      <c r="E273" t="s">
        <v>2040</v>
      </c>
      <c r="F273" t="s">
        <v>135</v>
      </c>
      <c r="G273" t="s">
        <v>136</v>
      </c>
      <c r="H273" t="s">
        <v>1069</v>
      </c>
      <c r="I273" t="str">
        <f>VLOOKUP(E273,Departments!B$3:C$83,2,FALSE)</f>
        <v>SCERT</v>
      </c>
    </row>
    <row r="274" spans="1:9" x14ac:dyDescent="0.25">
      <c r="A274">
        <v>272</v>
      </c>
      <c r="B274">
        <v>120094</v>
      </c>
      <c r="C274" t="s">
        <v>3788</v>
      </c>
      <c r="D274" t="s">
        <v>292</v>
      </c>
      <c r="E274" t="s">
        <v>2040</v>
      </c>
      <c r="F274" t="s">
        <v>135</v>
      </c>
      <c r="G274" t="s">
        <v>136</v>
      </c>
      <c r="H274" t="s">
        <v>1070</v>
      </c>
      <c r="I274" t="str">
        <f>VLOOKUP(E274,Departments!B$3:C$83,2,FALSE)</f>
        <v>SCERT</v>
      </c>
    </row>
    <row r="275" spans="1:9" x14ac:dyDescent="0.25">
      <c r="A275">
        <v>273</v>
      </c>
      <c r="B275">
        <v>120095</v>
      </c>
      <c r="C275" t="s">
        <v>3789</v>
      </c>
      <c r="D275" t="s">
        <v>292</v>
      </c>
      <c r="E275" t="s">
        <v>2040</v>
      </c>
      <c r="F275" t="s">
        <v>135</v>
      </c>
      <c r="G275" t="s">
        <v>136</v>
      </c>
      <c r="H275" t="s">
        <v>1071</v>
      </c>
      <c r="I275" t="str">
        <f>VLOOKUP(E275,Departments!B$3:C$83,2,FALSE)</f>
        <v>SCERT</v>
      </c>
    </row>
    <row r="276" spans="1:9" x14ac:dyDescent="0.25">
      <c r="A276">
        <v>274</v>
      </c>
      <c r="B276">
        <v>120096</v>
      </c>
      <c r="C276" t="s">
        <v>3792</v>
      </c>
      <c r="D276" t="s">
        <v>292</v>
      </c>
      <c r="E276" t="s">
        <v>2040</v>
      </c>
      <c r="F276" t="s">
        <v>135</v>
      </c>
      <c r="G276" t="s">
        <v>136</v>
      </c>
      <c r="H276" t="s">
        <v>1072</v>
      </c>
      <c r="I276" t="str">
        <f>VLOOKUP(E276,Departments!B$3:C$83,2,FALSE)</f>
        <v>SCERT</v>
      </c>
    </row>
    <row r="277" spans="1:9" x14ac:dyDescent="0.25">
      <c r="A277">
        <v>275</v>
      </c>
      <c r="B277">
        <v>120097</v>
      </c>
      <c r="C277" t="s">
        <v>3790</v>
      </c>
      <c r="D277" t="s">
        <v>292</v>
      </c>
      <c r="E277" t="s">
        <v>2040</v>
      </c>
      <c r="F277" t="s">
        <v>135</v>
      </c>
      <c r="G277" t="s">
        <v>136</v>
      </c>
      <c r="H277" t="s">
        <v>1073</v>
      </c>
      <c r="I277" t="str">
        <f>VLOOKUP(E277,Departments!B$3:C$83,2,FALSE)</f>
        <v>SCERT</v>
      </c>
    </row>
    <row r="278" spans="1:9" x14ac:dyDescent="0.25">
      <c r="A278">
        <v>276</v>
      </c>
      <c r="B278">
        <v>120098</v>
      </c>
      <c r="C278" t="s">
        <v>3791</v>
      </c>
      <c r="D278" t="s">
        <v>292</v>
      </c>
      <c r="E278" t="s">
        <v>2040</v>
      </c>
      <c r="F278" t="s">
        <v>135</v>
      </c>
      <c r="G278" t="s">
        <v>136</v>
      </c>
      <c r="H278" t="s">
        <v>1074</v>
      </c>
      <c r="I278" t="str">
        <f>VLOOKUP(E278,Departments!B$3:C$83,2,FALSE)</f>
        <v>SCERT</v>
      </c>
    </row>
    <row r="279" spans="1:9" x14ac:dyDescent="0.25">
      <c r="A279">
        <v>277</v>
      </c>
      <c r="B279">
        <v>120099</v>
      </c>
      <c r="C279" t="s">
        <v>3793</v>
      </c>
      <c r="D279" t="s">
        <v>292</v>
      </c>
      <c r="E279" t="s">
        <v>2040</v>
      </c>
      <c r="F279" t="s">
        <v>135</v>
      </c>
      <c r="G279" t="s">
        <v>136</v>
      </c>
      <c r="H279" t="s">
        <v>1075</v>
      </c>
      <c r="I279" t="str">
        <f>VLOOKUP(E279,Departments!B$3:C$83,2,FALSE)</f>
        <v>SCERT</v>
      </c>
    </row>
    <row r="280" spans="1:9" x14ac:dyDescent="0.25">
      <c r="A280">
        <v>278</v>
      </c>
      <c r="B280">
        <v>120100</v>
      </c>
      <c r="C280" t="s">
        <v>3794</v>
      </c>
      <c r="D280" t="s">
        <v>292</v>
      </c>
      <c r="E280" t="s">
        <v>2040</v>
      </c>
      <c r="F280" t="s">
        <v>135</v>
      </c>
      <c r="G280" t="s">
        <v>136</v>
      </c>
      <c r="H280" t="s">
        <v>1076</v>
      </c>
      <c r="I280" t="str">
        <f>VLOOKUP(E280,Departments!B$3:C$83,2,FALSE)</f>
        <v>SCERT</v>
      </c>
    </row>
    <row r="281" spans="1:9" x14ac:dyDescent="0.25">
      <c r="A281">
        <v>279</v>
      </c>
      <c r="B281">
        <v>120101</v>
      </c>
      <c r="C281" t="s">
        <v>3795</v>
      </c>
      <c r="D281" t="s">
        <v>292</v>
      </c>
      <c r="E281" t="s">
        <v>2040</v>
      </c>
      <c r="F281" t="s">
        <v>135</v>
      </c>
      <c r="G281" t="s">
        <v>136</v>
      </c>
      <c r="H281" t="s">
        <v>1077</v>
      </c>
      <c r="I281" t="str">
        <f>VLOOKUP(E281,Departments!B$3:C$83,2,FALSE)</f>
        <v>SCERT</v>
      </c>
    </row>
    <row r="282" spans="1:9" x14ac:dyDescent="0.25">
      <c r="A282">
        <v>280</v>
      </c>
      <c r="B282">
        <v>120102</v>
      </c>
      <c r="C282" t="s">
        <v>3796</v>
      </c>
      <c r="D282" t="s">
        <v>295</v>
      </c>
      <c r="E282" t="s">
        <v>2040</v>
      </c>
      <c r="F282" t="s">
        <v>135</v>
      </c>
      <c r="G282" t="s">
        <v>136</v>
      </c>
      <c r="H282" t="s">
        <v>1078</v>
      </c>
      <c r="I282" t="str">
        <f>VLOOKUP(E282,Departments!B$3:C$83,2,FALSE)</f>
        <v>SCERT</v>
      </c>
    </row>
    <row r="283" spans="1:9" x14ac:dyDescent="0.25">
      <c r="A283">
        <v>281</v>
      </c>
      <c r="B283">
        <v>120103</v>
      </c>
      <c r="C283" t="s">
        <v>3795</v>
      </c>
      <c r="D283" t="s">
        <v>292</v>
      </c>
      <c r="E283" t="s">
        <v>2040</v>
      </c>
      <c r="F283" t="s">
        <v>137</v>
      </c>
      <c r="G283" t="s">
        <v>138</v>
      </c>
      <c r="H283" t="s">
        <v>1079</v>
      </c>
      <c r="I283" t="str">
        <f>VLOOKUP(E283,Departments!B$3:C$83,2,FALSE)</f>
        <v>SCERT</v>
      </c>
    </row>
    <row r="284" spans="1:9" x14ac:dyDescent="0.25">
      <c r="A284">
        <v>282</v>
      </c>
      <c r="B284">
        <v>120104</v>
      </c>
      <c r="C284" t="s">
        <v>377</v>
      </c>
      <c r="D284" t="s">
        <v>292</v>
      </c>
      <c r="E284" t="s">
        <v>2040</v>
      </c>
      <c r="F284" t="s">
        <v>137</v>
      </c>
      <c r="G284" t="s">
        <v>138</v>
      </c>
      <c r="H284" t="s">
        <v>1080</v>
      </c>
      <c r="I284" t="str">
        <f>VLOOKUP(E284,Departments!B$3:C$83,2,FALSE)</f>
        <v>SCERT</v>
      </c>
    </row>
    <row r="285" spans="1:9" x14ac:dyDescent="0.25">
      <c r="A285">
        <v>283</v>
      </c>
      <c r="B285">
        <v>120105</v>
      </c>
      <c r="C285" t="s">
        <v>378</v>
      </c>
      <c r="D285" t="s">
        <v>292</v>
      </c>
      <c r="E285" t="s">
        <v>2040</v>
      </c>
      <c r="F285" t="s">
        <v>137</v>
      </c>
      <c r="G285" t="s">
        <v>138</v>
      </c>
      <c r="H285" t="s">
        <v>1081</v>
      </c>
      <c r="I285" t="str">
        <f>VLOOKUP(E285,Departments!B$3:C$83,2,FALSE)</f>
        <v>SCERT</v>
      </c>
    </row>
    <row r="286" spans="1:9" x14ac:dyDescent="0.25">
      <c r="A286">
        <v>284</v>
      </c>
      <c r="B286">
        <v>120106</v>
      </c>
      <c r="C286" t="s">
        <v>379</v>
      </c>
      <c r="D286" t="s">
        <v>292</v>
      </c>
      <c r="E286" t="s">
        <v>2040</v>
      </c>
      <c r="F286" t="s">
        <v>137</v>
      </c>
      <c r="G286" t="s">
        <v>138</v>
      </c>
      <c r="H286" t="s">
        <v>1082</v>
      </c>
      <c r="I286" t="str">
        <f>VLOOKUP(E286,Departments!B$3:C$83,2,FALSE)</f>
        <v>SCERT</v>
      </c>
    </row>
    <row r="287" spans="1:9" x14ac:dyDescent="0.25">
      <c r="A287">
        <v>285</v>
      </c>
      <c r="B287">
        <v>120107</v>
      </c>
      <c r="C287" t="s">
        <v>380</v>
      </c>
      <c r="D287" t="s">
        <v>295</v>
      </c>
      <c r="E287" t="s">
        <v>2040</v>
      </c>
      <c r="F287" t="s">
        <v>137</v>
      </c>
      <c r="G287" t="s">
        <v>138</v>
      </c>
      <c r="H287" t="s">
        <v>1083</v>
      </c>
      <c r="I287" t="str">
        <f>VLOOKUP(E287,Departments!B$3:C$83,2,FALSE)</f>
        <v>SCERT</v>
      </c>
    </row>
    <row r="288" spans="1:9" x14ac:dyDescent="0.25">
      <c r="A288">
        <v>286</v>
      </c>
      <c r="B288">
        <v>120108</v>
      </c>
      <c r="C288" t="s">
        <v>381</v>
      </c>
      <c r="D288" t="s">
        <v>292</v>
      </c>
      <c r="E288" t="s">
        <v>2040</v>
      </c>
      <c r="F288" t="s">
        <v>139</v>
      </c>
      <c r="G288" t="s">
        <v>140</v>
      </c>
      <c r="H288" t="s">
        <v>1084</v>
      </c>
      <c r="I288" t="str">
        <f>VLOOKUP(E288,Departments!B$3:C$83,2,FALSE)</f>
        <v>SCERT</v>
      </c>
    </row>
    <row r="289" spans="1:9" x14ac:dyDescent="0.25">
      <c r="A289">
        <v>287</v>
      </c>
      <c r="B289">
        <v>120109</v>
      </c>
      <c r="C289" t="s">
        <v>382</v>
      </c>
      <c r="D289" t="s">
        <v>292</v>
      </c>
      <c r="E289" t="s">
        <v>2040</v>
      </c>
      <c r="F289" t="s">
        <v>139</v>
      </c>
      <c r="G289" t="s">
        <v>140</v>
      </c>
      <c r="H289" t="s">
        <v>1085</v>
      </c>
      <c r="I289" t="str">
        <f>VLOOKUP(E289,Departments!B$3:C$83,2,FALSE)</f>
        <v>SCERT</v>
      </c>
    </row>
    <row r="290" spans="1:9" x14ac:dyDescent="0.25">
      <c r="A290">
        <v>288</v>
      </c>
      <c r="B290">
        <v>120110</v>
      </c>
      <c r="C290" t="s">
        <v>383</v>
      </c>
      <c r="D290" t="s">
        <v>292</v>
      </c>
      <c r="E290" t="s">
        <v>2040</v>
      </c>
      <c r="F290" t="s">
        <v>139</v>
      </c>
      <c r="G290" t="s">
        <v>140</v>
      </c>
      <c r="H290" t="s">
        <v>1086</v>
      </c>
      <c r="I290" t="str">
        <f>VLOOKUP(E290,Departments!B$3:C$83,2,FALSE)</f>
        <v>SCERT</v>
      </c>
    </row>
    <row r="291" spans="1:9" x14ac:dyDescent="0.25">
      <c r="A291">
        <v>289</v>
      </c>
      <c r="B291">
        <v>120111</v>
      </c>
      <c r="C291" t="s">
        <v>384</v>
      </c>
      <c r="D291" t="s">
        <v>292</v>
      </c>
      <c r="E291" t="s">
        <v>2040</v>
      </c>
      <c r="F291" t="s">
        <v>139</v>
      </c>
      <c r="G291" t="s">
        <v>140</v>
      </c>
      <c r="H291" t="s">
        <v>1087</v>
      </c>
      <c r="I291" t="str">
        <f>VLOOKUP(E291,Departments!B$3:C$83,2,FALSE)</f>
        <v>SCERT</v>
      </c>
    </row>
    <row r="292" spans="1:9" x14ac:dyDescent="0.25">
      <c r="A292">
        <v>290</v>
      </c>
      <c r="B292">
        <v>120112</v>
      </c>
      <c r="C292" t="s">
        <v>385</v>
      </c>
      <c r="D292" t="s">
        <v>292</v>
      </c>
      <c r="E292" t="s">
        <v>2040</v>
      </c>
      <c r="F292" t="s">
        <v>139</v>
      </c>
      <c r="G292" t="s">
        <v>140</v>
      </c>
      <c r="H292" t="s">
        <v>1088</v>
      </c>
      <c r="I292" t="str">
        <f>VLOOKUP(E292,Departments!B$3:C$83,2,FALSE)</f>
        <v>SCERT</v>
      </c>
    </row>
    <row r="293" spans="1:9" x14ac:dyDescent="0.25">
      <c r="A293">
        <v>291</v>
      </c>
      <c r="B293">
        <v>120113</v>
      </c>
      <c r="C293" t="s">
        <v>386</v>
      </c>
      <c r="D293" t="s">
        <v>295</v>
      </c>
      <c r="E293" t="s">
        <v>2040</v>
      </c>
      <c r="F293" t="s">
        <v>139</v>
      </c>
      <c r="G293" t="s">
        <v>140</v>
      </c>
      <c r="H293" t="s">
        <v>1089</v>
      </c>
      <c r="I293" t="str">
        <f>VLOOKUP(E293,Departments!B$3:C$83,2,FALSE)</f>
        <v>SCERT</v>
      </c>
    </row>
    <row r="294" spans="1:9" x14ac:dyDescent="0.25">
      <c r="A294">
        <v>292</v>
      </c>
      <c r="B294">
        <v>120114</v>
      </c>
      <c r="C294" t="s">
        <v>387</v>
      </c>
      <c r="D294" t="s">
        <v>292</v>
      </c>
      <c r="E294" t="s">
        <v>2040</v>
      </c>
      <c r="F294" t="s">
        <v>139</v>
      </c>
      <c r="G294" t="s">
        <v>140</v>
      </c>
      <c r="H294" t="s">
        <v>1090</v>
      </c>
      <c r="I294" t="str">
        <f>VLOOKUP(E294,Departments!B$3:C$83,2,FALSE)</f>
        <v>SCERT</v>
      </c>
    </row>
    <row r="295" spans="1:9" x14ac:dyDescent="0.25">
      <c r="A295">
        <v>293</v>
      </c>
      <c r="B295">
        <v>121001</v>
      </c>
      <c r="C295" t="s">
        <v>388</v>
      </c>
      <c r="D295" t="s">
        <v>1522</v>
      </c>
      <c r="E295" t="s">
        <v>3227</v>
      </c>
      <c r="F295" t="s">
        <v>113</v>
      </c>
      <c r="G295" t="s">
        <v>114</v>
      </c>
      <c r="H295" t="s">
        <v>1091</v>
      </c>
      <c r="I295" t="str">
        <f>VLOOKUP(E295,Departments!B$3:C$83,2,FALSE)</f>
        <v>Mizoram Scholarship Board</v>
      </c>
    </row>
    <row r="296" spans="1:9" x14ac:dyDescent="0.25">
      <c r="A296">
        <v>294</v>
      </c>
      <c r="B296">
        <v>121002</v>
      </c>
      <c r="C296" t="s">
        <v>389</v>
      </c>
      <c r="D296" t="s">
        <v>1523</v>
      </c>
      <c r="E296" t="s">
        <v>3227</v>
      </c>
      <c r="F296" t="s">
        <v>113</v>
      </c>
      <c r="G296" t="s">
        <v>114</v>
      </c>
      <c r="H296" t="s">
        <v>1092</v>
      </c>
      <c r="I296" t="str">
        <f>VLOOKUP(E296,Departments!B$3:C$83,2,FALSE)</f>
        <v>Mizoram Scholarship Board</v>
      </c>
    </row>
    <row r="297" spans="1:9" x14ac:dyDescent="0.25">
      <c r="A297">
        <v>295</v>
      </c>
      <c r="B297">
        <v>121003</v>
      </c>
      <c r="C297" t="s">
        <v>390</v>
      </c>
      <c r="D297" t="s">
        <v>1522</v>
      </c>
      <c r="E297" t="s">
        <v>3227</v>
      </c>
      <c r="F297" t="s">
        <v>113</v>
      </c>
      <c r="G297" t="s">
        <v>114</v>
      </c>
      <c r="H297" t="s">
        <v>1093</v>
      </c>
      <c r="I297" t="str">
        <f>VLOOKUP(E297,Departments!B$3:C$83,2,FALSE)</f>
        <v>Mizoram Scholarship Board</v>
      </c>
    </row>
    <row r="298" spans="1:9" x14ac:dyDescent="0.25">
      <c r="A298">
        <v>296</v>
      </c>
      <c r="B298">
        <v>121004</v>
      </c>
      <c r="C298" t="s">
        <v>391</v>
      </c>
      <c r="D298" t="s">
        <v>1522</v>
      </c>
      <c r="E298" t="s">
        <v>3227</v>
      </c>
      <c r="F298" t="s">
        <v>113</v>
      </c>
      <c r="G298" t="s">
        <v>114</v>
      </c>
      <c r="H298" t="s">
        <v>1094</v>
      </c>
      <c r="I298" t="str">
        <f>VLOOKUP(E298,Departments!B$3:C$83,2,FALSE)</f>
        <v>Mizoram Scholarship Board</v>
      </c>
    </row>
    <row r="299" spans="1:9" x14ac:dyDescent="0.25">
      <c r="A299">
        <v>297</v>
      </c>
      <c r="B299">
        <v>121005</v>
      </c>
      <c r="C299" t="s">
        <v>392</v>
      </c>
      <c r="D299" t="s">
        <v>1522</v>
      </c>
      <c r="E299" t="s">
        <v>3227</v>
      </c>
      <c r="F299" t="s">
        <v>113</v>
      </c>
      <c r="G299" t="s">
        <v>114</v>
      </c>
      <c r="H299" t="s">
        <v>1095</v>
      </c>
      <c r="I299" t="str">
        <f>VLOOKUP(E299,Departments!B$3:C$83,2,FALSE)</f>
        <v>Mizoram Scholarship Board</v>
      </c>
    </row>
    <row r="300" spans="1:9" x14ac:dyDescent="0.25">
      <c r="A300">
        <v>298</v>
      </c>
      <c r="B300">
        <v>121006</v>
      </c>
      <c r="C300" t="s">
        <v>393</v>
      </c>
      <c r="D300" t="s">
        <v>1522</v>
      </c>
      <c r="E300" t="s">
        <v>3227</v>
      </c>
      <c r="F300" t="s">
        <v>113</v>
      </c>
      <c r="G300" t="s">
        <v>114</v>
      </c>
      <c r="H300" t="s">
        <v>1096</v>
      </c>
      <c r="I300" t="str">
        <f>VLOOKUP(E300,Departments!B$3:C$83,2,FALSE)</f>
        <v>Mizoram Scholarship Board</v>
      </c>
    </row>
    <row r="301" spans="1:9" x14ac:dyDescent="0.25">
      <c r="A301">
        <v>299</v>
      </c>
      <c r="B301">
        <v>121007</v>
      </c>
      <c r="C301" t="s">
        <v>394</v>
      </c>
      <c r="D301" t="s">
        <v>1522</v>
      </c>
      <c r="E301" t="s">
        <v>3227</v>
      </c>
      <c r="F301" t="s">
        <v>113</v>
      </c>
      <c r="G301" t="s">
        <v>114</v>
      </c>
      <c r="H301" t="s">
        <v>1097</v>
      </c>
      <c r="I301" t="str">
        <f>VLOOKUP(E301,Departments!B$3:C$83,2,FALSE)</f>
        <v>Mizoram Scholarship Board</v>
      </c>
    </row>
    <row r="302" spans="1:9" x14ac:dyDescent="0.25">
      <c r="A302">
        <v>300</v>
      </c>
      <c r="B302">
        <v>121008</v>
      </c>
      <c r="C302" t="s">
        <v>395</v>
      </c>
      <c r="D302" t="s">
        <v>1522</v>
      </c>
      <c r="E302" t="s">
        <v>3227</v>
      </c>
      <c r="F302" t="s">
        <v>113</v>
      </c>
      <c r="G302" t="s">
        <v>114</v>
      </c>
      <c r="H302" t="s">
        <v>1098</v>
      </c>
      <c r="I302" t="str">
        <f>VLOOKUP(E302,Departments!B$3:C$83,2,FALSE)</f>
        <v>Mizoram Scholarship Board</v>
      </c>
    </row>
    <row r="303" spans="1:9" x14ac:dyDescent="0.25">
      <c r="A303">
        <v>301</v>
      </c>
      <c r="B303">
        <v>121009</v>
      </c>
      <c r="C303" t="s">
        <v>396</v>
      </c>
      <c r="D303" t="s">
        <v>1522</v>
      </c>
      <c r="E303" t="s">
        <v>3227</v>
      </c>
      <c r="F303" t="s">
        <v>113</v>
      </c>
      <c r="G303" t="s">
        <v>114</v>
      </c>
      <c r="H303" t="s">
        <v>1099</v>
      </c>
      <c r="I303" t="str">
        <f>VLOOKUP(E303,Departments!B$3:C$83,2,FALSE)</f>
        <v>Mizoram Scholarship Board</v>
      </c>
    </row>
    <row r="304" spans="1:9" x14ac:dyDescent="0.25">
      <c r="A304">
        <v>302</v>
      </c>
      <c r="B304">
        <v>121010</v>
      </c>
      <c r="C304" t="s">
        <v>397</v>
      </c>
      <c r="D304" t="s">
        <v>1522</v>
      </c>
      <c r="E304" t="s">
        <v>3227</v>
      </c>
      <c r="F304" t="s">
        <v>113</v>
      </c>
      <c r="G304" t="s">
        <v>114</v>
      </c>
      <c r="H304" t="s">
        <v>1100</v>
      </c>
      <c r="I304" t="str">
        <f>VLOOKUP(E304,Departments!B$3:C$83,2,FALSE)</f>
        <v>Mizoram Scholarship Board</v>
      </c>
    </row>
    <row r="305" spans="1:9" x14ac:dyDescent="0.25">
      <c r="A305">
        <v>303</v>
      </c>
      <c r="B305">
        <v>121011</v>
      </c>
      <c r="C305" t="s">
        <v>398</v>
      </c>
      <c r="D305" t="s">
        <v>1522</v>
      </c>
      <c r="E305" t="s">
        <v>3227</v>
      </c>
      <c r="F305" t="s">
        <v>113</v>
      </c>
      <c r="G305" t="s">
        <v>114</v>
      </c>
      <c r="H305" t="s">
        <v>1101</v>
      </c>
      <c r="I305" t="str">
        <f>VLOOKUP(E305,Departments!B$3:C$83,2,FALSE)</f>
        <v>Mizoram Scholarship Board</v>
      </c>
    </row>
    <row r="306" spans="1:9" x14ac:dyDescent="0.25">
      <c r="A306">
        <v>304</v>
      </c>
      <c r="B306">
        <v>121012</v>
      </c>
      <c r="C306" t="s">
        <v>399</v>
      </c>
      <c r="D306" t="s">
        <v>1522</v>
      </c>
      <c r="E306" t="s">
        <v>3227</v>
      </c>
      <c r="F306" t="s">
        <v>113</v>
      </c>
      <c r="G306" t="s">
        <v>114</v>
      </c>
      <c r="H306" t="s">
        <v>1102</v>
      </c>
      <c r="I306" t="str">
        <f>VLOOKUP(E306,Departments!B$3:C$83,2,FALSE)</f>
        <v>Mizoram Scholarship Board</v>
      </c>
    </row>
    <row r="307" spans="1:9" x14ac:dyDescent="0.25">
      <c r="A307">
        <v>305</v>
      </c>
      <c r="B307">
        <v>121013</v>
      </c>
      <c r="C307" t="s">
        <v>400</v>
      </c>
      <c r="D307" t="s">
        <v>1522</v>
      </c>
      <c r="E307" t="s">
        <v>3227</v>
      </c>
      <c r="F307" t="s">
        <v>113</v>
      </c>
      <c r="G307" t="s">
        <v>114</v>
      </c>
      <c r="H307" t="s">
        <v>1103</v>
      </c>
      <c r="I307" t="str">
        <f>VLOOKUP(E307,Departments!B$3:C$83,2,FALSE)</f>
        <v>Mizoram Scholarship Board</v>
      </c>
    </row>
    <row r="308" spans="1:9" x14ac:dyDescent="0.25">
      <c r="A308">
        <v>306</v>
      </c>
      <c r="B308">
        <v>121014</v>
      </c>
      <c r="C308" t="s">
        <v>401</v>
      </c>
      <c r="D308" t="s">
        <v>1522</v>
      </c>
      <c r="E308" t="s">
        <v>3227</v>
      </c>
      <c r="F308" t="s">
        <v>113</v>
      </c>
      <c r="G308" t="s">
        <v>114</v>
      </c>
      <c r="H308" t="s">
        <v>1104</v>
      </c>
      <c r="I308" t="str">
        <f>VLOOKUP(E308,Departments!B$3:C$83,2,FALSE)</f>
        <v>Mizoram Scholarship Board</v>
      </c>
    </row>
    <row r="309" spans="1:9" x14ac:dyDescent="0.25">
      <c r="A309">
        <v>307</v>
      </c>
      <c r="B309">
        <v>121015</v>
      </c>
      <c r="C309" t="s">
        <v>402</v>
      </c>
      <c r="D309" t="s">
        <v>1522</v>
      </c>
      <c r="E309" t="s">
        <v>3227</v>
      </c>
      <c r="F309" t="s">
        <v>113</v>
      </c>
      <c r="G309" t="s">
        <v>114</v>
      </c>
      <c r="H309" t="s">
        <v>1105</v>
      </c>
      <c r="I309" t="str">
        <f>VLOOKUP(E309,Departments!B$3:C$83,2,FALSE)</f>
        <v>Mizoram Scholarship Board</v>
      </c>
    </row>
    <row r="310" spans="1:9" x14ac:dyDescent="0.25">
      <c r="A310">
        <v>308</v>
      </c>
      <c r="B310">
        <v>121016</v>
      </c>
      <c r="C310" t="s">
        <v>403</v>
      </c>
      <c r="D310" t="s">
        <v>1522</v>
      </c>
      <c r="E310" t="s">
        <v>3227</v>
      </c>
      <c r="F310" t="s">
        <v>124</v>
      </c>
      <c r="G310" t="s">
        <v>125</v>
      </c>
      <c r="H310" t="s">
        <v>1106</v>
      </c>
      <c r="I310" t="str">
        <f>VLOOKUP(E310,Departments!B$3:C$83,2,FALSE)</f>
        <v>Mizoram Scholarship Board</v>
      </c>
    </row>
    <row r="311" spans="1:9" x14ac:dyDescent="0.25">
      <c r="A311">
        <v>309</v>
      </c>
      <c r="B311">
        <v>121017</v>
      </c>
      <c r="C311" t="s">
        <v>404</v>
      </c>
      <c r="D311" t="s">
        <v>1522</v>
      </c>
      <c r="E311" t="s">
        <v>3227</v>
      </c>
      <c r="F311" t="s">
        <v>124</v>
      </c>
      <c r="G311" t="s">
        <v>125</v>
      </c>
      <c r="H311" t="s">
        <v>1107</v>
      </c>
      <c r="I311" t="str">
        <f>VLOOKUP(E311,Departments!B$3:C$83,2,FALSE)</f>
        <v>Mizoram Scholarship Board</v>
      </c>
    </row>
    <row r="312" spans="1:9" x14ac:dyDescent="0.25">
      <c r="A312">
        <v>310</v>
      </c>
      <c r="B312">
        <v>121018</v>
      </c>
      <c r="C312" t="s">
        <v>405</v>
      </c>
      <c r="D312" t="s">
        <v>1522</v>
      </c>
      <c r="E312" t="s">
        <v>3227</v>
      </c>
      <c r="F312" t="s">
        <v>124</v>
      </c>
      <c r="G312" t="s">
        <v>125</v>
      </c>
      <c r="H312" t="s">
        <v>1108</v>
      </c>
      <c r="I312" t="str">
        <f>VLOOKUP(E312,Departments!B$3:C$83,2,FALSE)</f>
        <v>Mizoram Scholarship Board</v>
      </c>
    </row>
    <row r="313" spans="1:9" x14ac:dyDescent="0.25">
      <c r="A313">
        <v>311</v>
      </c>
      <c r="B313">
        <v>121019</v>
      </c>
      <c r="C313" t="s">
        <v>406</v>
      </c>
      <c r="D313" t="s">
        <v>1522</v>
      </c>
      <c r="E313" t="s">
        <v>3227</v>
      </c>
      <c r="F313" t="s">
        <v>124</v>
      </c>
      <c r="G313" t="s">
        <v>125</v>
      </c>
      <c r="H313" t="s">
        <v>1109</v>
      </c>
      <c r="I313" t="str">
        <f>VLOOKUP(E313,Departments!B$3:C$83,2,FALSE)</f>
        <v>Mizoram Scholarship Board</v>
      </c>
    </row>
    <row r="314" spans="1:9" x14ac:dyDescent="0.25">
      <c r="A314">
        <v>312</v>
      </c>
      <c r="B314">
        <v>121020</v>
      </c>
      <c r="C314" t="s">
        <v>407</v>
      </c>
      <c r="D314" t="s">
        <v>1522</v>
      </c>
      <c r="E314" t="s">
        <v>3227</v>
      </c>
      <c r="F314" t="s">
        <v>127</v>
      </c>
      <c r="G314" t="s">
        <v>128</v>
      </c>
      <c r="H314" t="s">
        <v>1110</v>
      </c>
      <c r="I314" t="str">
        <f>VLOOKUP(E314,Departments!B$3:C$83,2,FALSE)</f>
        <v>Mizoram Scholarship Board</v>
      </c>
    </row>
    <row r="315" spans="1:9" x14ac:dyDescent="0.25">
      <c r="A315">
        <v>313</v>
      </c>
      <c r="B315">
        <v>121021</v>
      </c>
      <c r="C315" t="s">
        <v>408</v>
      </c>
      <c r="D315" t="s">
        <v>1522</v>
      </c>
      <c r="E315" t="s">
        <v>3227</v>
      </c>
      <c r="F315" t="s">
        <v>130</v>
      </c>
      <c r="G315" t="s">
        <v>131</v>
      </c>
      <c r="H315" t="s">
        <v>1111</v>
      </c>
      <c r="I315" t="str">
        <f>VLOOKUP(E315,Departments!B$3:C$83,2,FALSE)</f>
        <v>Mizoram Scholarship Board</v>
      </c>
    </row>
    <row r="316" spans="1:9" x14ac:dyDescent="0.25">
      <c r="A316">
        <v>314</v>
      </c>
      <c r="B316">
        <v>121022</v>
      </c>
      <c r="C316" t="s">
        <v>409</v>
      </c>
      <c r="D316" t="s">
        <v>1522</v>
      </c>
      <c r="E316" t="s">
        <v>3227</v>
      </c>
      <c r="F316" t="s">
        <v>130</v>
      </c>
      <c r="G316" t="s">
        <v>131</v>
      </c>
      <c r="H316" t="s">
        <v>1112</v>
      </c>
      <c r="I316" t="str">
        <f>VLOOKUP(E316,Departments!B$3:C$83,2,FALSE)</f>
        <v>Mizoram Scholarship Board</v>
      </c>
    </row>
    <row r="317" spans="1:9" x14ac:dyDescent="0.25">
      <c r="A317">
        <v>315</v>
      </c>
      <c r="B317">
        <v>121023</v>
      </c>
      <c r="C317" t="s">
        <v>410</v>
      </c>
      <c r="D317" t="s">
        <v>1522</v>
      </c>
      <c r="E317" t="s">
        <v>3227</v>
      </c>
      <c r="F317" t="s">
        <v>133</v>
      </c>
      <c r="G317" t="s">
        <v>134</v>
      </c>
      <c r="H317" t="s">
        <v>1113</v>
      </c>
      <c r="I317" t="str">
        <f>VLOOKUP(E317,Departments!B$3:C$83,2,FALSE)</f>
        <v>Mizoram Scholarship Board</v>
      </c>
    </row>
    <row r="318" spans="1:9" x14ac:dyDescent="0.25">
      <c r="A318">
        <v>316</v>
      </c>
      <c r="B318">
        <v>121024</v>
      </c>
      <c r="C318" t="s">
        <v>411</v>
      </c>
      <c r="D318" t="s">
        <v>1522</v>
      </c>
      <c r="E318" t="s">
        <v>3227</v>
      </c>
      <c r="F318" t="s">
        <v>161</v>
      </c>
      <c r="G318" t="s">
        <v>136</v>
      </c>
      <c r="H318" t="s">
        <v>1114</v>
      </c>
      <c r="I318" t="str">
        <f>VLOOKUP(E318,Departments!B$3:C$83,2,FALSE)</f>
        <v>Mizoram Scholarship Board</v>
      </c>
    </row>
    <row r="319" spans="1:9" x14ac:dyDescent="0.25">
      <c r="A319">
        <v>317</v>
      </c>
      <c r="B319">
        <v>121025</v>
      </c>
      <c r="C319" t="s">
        <v>412</v>
      </c>
      <c r="D319" t="s">
        <v>1522</v>
      </c>
      <c r="E319" t="s">
        <v>3227</v>
      </c>
      <c r="F319" t="s">
        <v>137</v>
      </c>
      <c r="G319" t="s">
        <v>138</v>
      </c>
      <c r="H319" t="s">
        <v>1115</v>
      </c>
      <c r="I319" t="str">
        <f>VLOOKUP(E319,Departments!B$3:C$83,2,FALSE)</f>
        <v>Mizoram Scholarship Board</v>
      </c>
    </row>
    <row r="320" spans="1:9" x14ac:dyDescent="0.25">
      <c r="A320">
        <v>318</v>
      </c>
      <c r="B320">
        <v>121026</v>
      </c>
      <c r="C320" t="s">
        <v>413</v>
      </c>
      <c r="D320" t="s">
        <v>1522</v>
      </c>
      <c r="E320" t="s">
        <v>3227</v>
      </c>
      <c r="F320" t="s">
        <v>139</v>
      </c>
      <c r="G320" t="s">
        <v>140</v>
      </c>
      <c r="H320" t="s">
        <v>1116</v>
      </c>
      <c r="I320" t="str">
        <f>VLOOKUP(E320,Departments!B$3:C$83,2,FALSE)</f>
        <v>Mizoram Scholarship Board</v>
      </c>
    </row>
    <row r="321" spans="1:9" x14ac:dyDescent="0.25">
      <c r="A321">
        <v>319</v>
      </c>
      <c r="B321">
        <v>121027</v>
      </c>
      <c r="C321" t="s">
        <v>414</v>
      </c>
      <c r="D321" t="s">
        <v>1522</v>
      </c>
      <c r="E321" t="s">
        <v>3227</v>
      </c>
      <c r="F321" t="s">
        <v>139</v>
      </c>
      <c r="G321" t="s">
        <v>140</v>
      </c>
      <c r="H321" t="s">
        <v>1117</v>
      </c>
      <c r="I321" t="str">
        <f>VLOOKUP(E321,Departments!B$3:C$83,2,FALSE)</f>
        <v>Mizoram Scholarship Board</v>
      </c>
    </row>
    <row r="322" spans="1:9" x14ac:dyDescent="0.25">
      <c r="A322">
        <v>320</v>
      </c>
      <c r="B322">
        <v>122001</v>
      </c>
      <c r="C322" t="s">
        <v>415</v>
      </c>
      <c r="D322" t="s">
        <v>1524</v>
      </c>
      <c r="E322" t="s">
        <v>2075</v>
      </c>
      <c r="F322" t="s">
        <v>21</v>
      </c>
      <c r="G322" t="s">
        <v>22</v>
      </c>
      <c r="H322" t="s">
        <v>1118</v>
      </c>
      <c r="I322" t="str">
        <f>VLOOKUP(E322,Departments!B$3:C$83,2,FALSE)</f>
        <v>NCC</v>
      </c>
    </row>
    <row r="323" spans="1:9" x14ac:dyDescent="0.25">
      <c r="A323">
        <v>321</v>
      </c>
      <c r="B323">
        <v>122002</v>
      </c>
      <c r="C323" t="s">
        <v>416</v>
      </c>
      <c r="D323" t="s">
        <v>417</v>
      </c>
      <c r="E323" t="s">
        <v>2075</v>
      </c>
      <c r="F323" t="s">
        <v>21</v>
      </c>
      <c r="G323" t="s">
        <v>22</v>
      </c>
      <c r="H323" t="s">
        <v>1119</v>
      </c>
      <c r="I323" t="str">
        <f>VLOOKUP(E323,Departments!B$3:C$83,2,FALSE)</f>
        <v>NCC</v>
      </c>
    </row>
    <row r="324" spans="1:9" x14ac:dyDescent="0.25">
      <c r="A324">
        <v>322</v>
      </c>
      <c r="B324">
        <v>122003</v>
      </c>
      <c r="C324" t="s">
        <v>418</v>
      </c>
      <c r="D324" t="s">
        <v>419</v>
      </c>
      <c r="E324" t="s">
        <v>2075</v>
      </c>
      <c r="F324" t="s">
        <v>21</v>
      </c>
      <c r="G324" t="s">
        <v>22</v>
      </c>
      <c r="H324" t="s">
        <v>1120</v>
      </c>
      <c r="I324" t="str">
        <f>VLOOKUP(E324,Departments!B$3:C$83,2,FALSE)</f>
        <v>NCC</v>
      </c>
    </row>
    <row r="325" spans="1:9" x14ac:dyDescent="0.25">
      <c r="A325">
        <v>323</v>
      </c>
      <c r="B325">
        <v>122004</v>
      </c>
      <c r="C325" t="s">
        <v>420</v>
      </c>
      <c r="D325" t="s">
        <v>419</v>
      </c>
      <c r="E325" t="s">
        <v>2075</v>
      </c>
      <c r="F325" t="s">
        <v>21</v>
      </c>
      <c r="G325" t="s">
        <v>22</v>
      </c>
      <c r="H325" t="s">
        <v>1121</v>
      </c>
      <c r="I325" t="str">
        <f>VLOOKUP(E325,Departments!B$3:C$83,2,FALSE)</f>
        <v>NCC</v>
      </c>
    </row>
    <row r="326" spans="1:9" x14ac:dyDescent="0.25">
      <c r="A326">
        <v>324</v>
      </c>
      <c r="B326">
        <v>122005</v>
      </c>
      <c r="C326" t="s">
        <v>3797</v>
      </c>
      <c r="D326" t="s">
        <v>1524</v>
      </c>
      <c r="E326" t="s">
        <v>2075</v>
      </c>
      <c r="F326" t="s">
        <v>124</v>
      </c>
      <c r="G326" t="s">
        <v>125</v>
      </c>
      <c r="H326" t="s">
        <v>1122</v>
      </c>
      <c r="I326" t="str">
        <f>VLOOKUP(E326,Departments!B$3:C$83,2,FALSE)</f>
        <v>NCC</v>
      </c>
    </row>
    <row r="327" spans="1:9" x14ac:dyDescent="0.25">
      <c r="A327">
        <v>325</v>
      </c>
      <c r="B327">
        <v>122006</v>
      </c>
      <c r="C327" t="s">
        <v>421</v>
      </c>
      <c r="D327" t="s">
        <v>419</v>
      </c>
      <c r="E327" t="s">
        <v>2075</v>
      </c>
      <c r="F327" t="s">
        <v>21</v>
      </c>
      <c r="G327" t="s">
        <v>22</v>
      </c>
      <c r="H327" t="s">
        <v>1123</v>
      </c>
      <c r="I327" t="str">
        <f>VLOOKUP(E327,Departments!B$3:C$83,2,FALSE)</f>
        <v>NCC</v>
      </c>
    </row>
    <row r="328" spans="1:9" x14ac:dyDescent="0.25">
      <c r="A328">
        <v>326</v>
      </c>
      <c r="B328">
        <v>123001</v>
      </c>
      <c r="C328" t="s">
        <v>422</v>
      </c>
      <c r="D328" t="s">
        <v>423</v>
      </c>
      <c r="E328" t="s">
        <v>423</v>
      </c>
      <c r="F328" t="s">
        <v>113</v>
      </c>
      <c r="G328" t="s">
        <v>114</v>
      </c>
      <c r="H328" t="s">
        <v>1124</v>
      </c>
      <c r="I328" t="str">
        <f>VLOOKUP(E328,Departments!B$3:C$83,2,FALSE)</f>
        <v>ART &amp; CULTURE</v>
      </c>
    </row>
    <row r="329" spans="1:9" x14ac:dyDescent="0.25">
      <c r="A329">
        <v>327</v>
      </c>
      <c r="B329">
        <v>123002</v>
      </c>
      <c r="C329" t="s">
        <v>424</v>
      </c>
      <c r="D329" t="s">
        <v>423</v>
      </c>
      <c r="E329" t="s">
        <v>423</v>
      </c>
      <c r="F329" t="s">
        <v>113</v>
      </c>
      <c r="G329" t="s">
        <v>114</v>
      </c>
      <c r="H329" t="s">
        <v>1125</v>
      </c>
      <c r="I329" t="str">
        <f>VLOOKUP(E329,Departments!B$3:C$83,2,FALSE)</f>
        <v>ART &amp; CULTURE</v>
      </c>
    </row>
    <row r="330" spans="1:9" x14ac:dyDescent="0.25">
      <c r="A330">
        <v>328</v>
      </c>
      <c r="B330">
        <v>123003</v>
      </c>
      <c r="C330" t="s">
        <v>425</v>
      </c>
      <c r="D330" t="s">
        <v>423</v>
      </c>
      <c r="E330" t="s">
        <v>423</v>
      </c>
      <c r="F330" t="s">
        <v>113</v>
      </c>
      <c r="G330" t="s">
        <v>114</v>
      </c>
      <c r="H330" t="s">
        <v>1126</v>
      </c>
      <c r="I330" t="str">
        <f>VLOOKUP(E330,Departments!B$3:C$83,2,FALSE)</f>
        <v>ART &amp; CULTURE</v>
      </c>
    </row>
    <row r="331" spans="1:9" x14ac:dyDescent="0.25">
      <c r="A331">
        <v>329</v>
      </c>
      <c r="B331">
        <v>123004</v>
      </c>
      <c r="C331" t="s">
        <v>426</v>
      </c>
      <c r="D331" t="s">
        <v>423</v>
      </c>
      <c r="E331" t="s">
        <v>423</v>
      </c>
      <c r="F331" t="s">
        <v>113</v>
      </c>
      <c r="G331" t="s">
        <v>114</v>
      </c>
      <c r="H331" t="s">
        <v>1127</v>
      </c>
      <c r="I331" t="str">
        <f>VLOOKUP(E331,Departments!B$3:C$83,2,FALSE)</f>
        <v>ART &amp; CULTURE</v>
      </c>
    </row>
    <row r="332" spans="1:9" x14ac:dyDescent="0.25">
      <c r="A332">
        <v>330</v>
      </c>
      <c r="B332">
        <v>123005</v>
      </c>
      <c r="C332" t="s">
        <v>427</v>
      </c>
      <c r="D332" t="s">
        <v>423</v>
      </c>
      <c r="E332" t="s">
        <v>423</v>
      </c>
      <c r="F332" t="s">
        <v>113</v>
      </c>
      <c r="G332" t="s">
        <v>114</v>
      </c>
      <c r="H332" t="s">
        <v>1128</v>
      </c>
      <c r="I332" t="str">
        <f>VLOOKUP(E332,Departments!B$3:C$83,2,FALSE)</f>
        <v>ART &amp; CULTURE</v>
      </c>
    </row>
    <row r="333" spans="1:9" x14ac:dyDescent="0.25">
      <c r="A333">
        <v>331</v>
      </c>
      <c r="B333">
        <v>123006</v>
      </c>
      <c r="C333" t="s">
        <v>428</v>
      </c>
      <c r="D333" t="s">
        <v>423</v>
      </c>
      <c r="E333" t="s">
        <v>423</v>
      </c>
      <c r="F333" t="s">
        <v>124</v>
      </c>
      <c r="G333" t="s">
        <v>125</v>
      </c>
      <c r="H333" t="s">
        <v>1129</v>
      </c>
      <c r="I333" t="str">
        <f>VLOOKUP(E333,Departments!B$3:C$83,2,FALSE)</f>
        <v>ART &amp; CULTURE</v>
      </c>
    </row>
    <row r="334" spans="1:9" x14ac:dyDescent="0.25">
      <c r="A334">
        <v>332</v>
      </c>
      <c r="B334">
        <v>123007</v>
      </c>
      <c r="C334" t="s">
        <v>429</v>
      </c>
      <c r="D334" t="s">
        <v>423</v>
      </c>
      <c r="E334" t="s">
        <v>423</v>
      </c>
      <c r="F334" t="s">
        <v>130</v>
      </c>
      <c r="G334" t="s">
        <v>131</v>
      </c>
      <c r="H334" t="s">
        <v>1130</v>
      </c>
      <c r="I334" t="str">
        <f>VLOOKUP(E334,Departments!B$3:C$83,2,FALSE)</f>
        <v>ART &amp; CULTURE</v>
      </c>
    </row>
    <row r="335" spans="1:9" x14ac:dyDescent="0.25">
      <c r="A335">
        <v>333</v>
      </c>
      <c r="B335">
        <v>123008</v>
      </c>
      <c r="C335" t="s">
        <v>3798</v>
      </c>
      <c r="D335" t="s">
        <v>423</v>
      </c>
      <c r="E335" t="s">
        <v>423</v>
      </c>
      <c r="F335" t="s">
        <v>113</v>
      </c>
      <c r="G335" t="s">
        <v>114</v>
      </c>
      <c r="H335" t="s">
        <v>1131</v>
      </c>
      <c r="I335" t="str">
        <f>VLOOKUP(E335,Departments!B$3:C$83,2,FALSE)</f>
        <v>ART &amp; CULTURE</v>
      </c>
    </row>
    <row r="336" spans="1:9" x14ac:dyDescent="0.25">
      <c r="A336">
        <v>334</v>
      </c>
      <c r="B336">
        <v>123009</v>
      </c>
      <c r="C336" t="s">
        <v>430</v>
      </c>
      <c r="D336" t="s">
        <v>423</v>
      </c>
      <c r="E336" t="s">
        <v>423</v>
      </c>
      <c r="F336" t="s">
        <v>133</v>
      </c>
      <c r="G336" t="s">
        <v>134</v>
      </c>
      <c r="H336" t="s">
        <v>1132</v>
      </c>
      <c r="I336" t="str">
        <f>VLOOKUP(E336,Departments!B$3:C$83,2,FALSE)</f>
        <v>ART &amp; CULTURE</v>
      </c>
    </row>
    <row r="337" spans="1:9" x14ac:dyDescent="0.25">
      <c r="A337">
        <v>335</v>
      </c>
      <c r="B337">
        <v>124001</v>
      </c>
      <c r="C337" t="s">
        <v>3673</v>
      </c>
      <c r="D337" t="s">
        <v>431</v>
      </c>
      <c r="E337" t="s">
        <v>2320</v>
      </c>
      <c r="F337" t="s">
        <v>113</v>
      </c>
      <c r="G337" t="s">
        <v>114</v>
      </c>
      <c r="H337" t="s">
        <v>1133</v>
      </c>
      <c r="I337" t="str">
        <f>VLOOKUP(E337,Departments!B$3:C$83,2,FALSE)</f>
        <v>HEALTH SERVICES</v>
      </c>
    </row>
    <row r="338" spans="1:9" x14ac:dyDescent="0.25">
      <c r="A338">
        <v>336</v>
      </c>
      <c r="B338">
        <v>124002</v>
      </c>
      <c r="C338" t="s">
        <v>3674</v>
      </c>
      <c r="D338" t="s">
        <v>1525</v>
      </c>
      <c r="E338" t="s">
        <v>2320</v>
      </c>
      <c r="F338" t="s">
        <v>113</v>
      </c>
      <c r="G338" t="s">
        <v>114</v>
      </c>
      <c r="H338" t="s">
        <v>1134</v>
      </c>
      <c r="I338" t="str">
        <f>VLOOKUP(E338,Departments!B$3:C$83,2,FALSE)</f>
        <v>HEALTH SERVICES</v>
      </c>
    </row>
    <row r="339" spans="1:9" x14ac:dyDescent="0.25">
      <c r="A339">
        <v>337</v>
      </c>
      <c r="B339">
        <v>124003</v>
      </c>
      <c r="C339" t="s">
        <v>3675</v>
      </c>
      <c r="D339" t="s">
        <v>1525</v>
      </c>
      <c r="E339" t="s">
        <v>2320</v>
      </c>
      <c r="F339" t="s">
        <v>113</v>
      </c>
      <c r="G339" t="s">
        <v>114</v>
      </c>
      <c r="H339" t="s">
        <v>1135</v>
      </c>
      <c r="I339" t="str">
        <f>VLOOKUP(E339,Departments!B$3:C$83,2,FALSE)</f>
        <v>HEALTH SERVICES</v>
      </c>
    </row>
    <row r="340" spans="1:9" x14ac:dyDescent="0.25">
      <c r="A340">
        <v>338</v>
      </c>
      <c r="B340">
        <v>124004</v>
      </c>
      <c r="C340" t="s">
        <v>3676</v>
      </c>
      <c r="D340" t="s">
        <v>431</v>
      </c>
      <c r="E340" t="s">
        <v>2320</v>
      </c>
      <c r="F340" t="s">
        <v>113</v>
      </c>
      <c r="G340" t="s">
        <v>114</v>
      </c>
      <c r="H340" t="s">
        <v>1136</v>
      </c>
      <c r="I340" t="str">
        <f>VLOOKUP(E340,Departments!B$3:C$83,2,FALSE)</f>
        <v>HEALTH SERVICES</v>
      </c>
    </row>
    <row r="341" spans="1:9" x14ac:dyDescent="0.25">
      <c r="A341">
        <v>339</v>
      </c>
      <c r="B341">
        <v>124005</v>
      </c>
      <c r="C341" t="s">
        <v>3677</v>
      </c>
      <c r="D341" t="s">
        <v>431</v>
      </c>
      <c r="E341" t="s">
        <v>2320</v>
      </c>
      <c r="F341" t="s">
        <v>113</v>
      </c>
      <c r="G341" t="s">
        <v>114</v>
      </c>
      <c r="H341" t="s">
        <v>1137</v>
      </c>
      <c r="I341" t="str">
        <f>VLOOKUP(E341,Departments!B$3:C$83,2,FALSE)</f>
        <v>HEALTH SERVICES</v>
      </c>
    </row>
    <row r="342" spans="1:9" x14ac:dyDescent="0.25">
      <c r="A342">
        <v>340</v>
      </c>
      <c r="B342">
        <v>124006</v>
      </c>
      <c r="C342" t="s">
        <v>3678</v>
      </c>
      <c r="D342" t="s">
        <v>1525</v>
      </c>
      <c r="E342" t="s">
        <v>2320</v>
      </c>
      <c r="F342" t="s">
        <v>113</v>
      </c>
      <c r="G342" t="s">
        <v>114</v>
      </c>
      <c r="H342" t="s">
        <v>1138</v>
      </c>
      <c r="I342" t="str">
        <f>VLOOKUP(E342,Departments!B$3:C$83,2,FALSE)</f>
        <v>HEALTH SERVICES</v>
      </c>
    </row>
    <row r="343" spans="1:9" x14ac:dyDescent="0.25">
      <c r="A343">
        <v>341</v>
      </c>
      <c r="B343">
        <v>124007</v>
      </c>
      <c r="C343" t="s">
        <v>3679</v>
      </c>
      <c r="D343" t="s">
        <v>1525</v>
      </c>
      <c r="E343" t="s">
        <v>2320</v>
      </c>
      <c r="F343" t="s">
        <v>113</v>
      </c>
      <c r="G343" t="s">
        <v>114</v>
      </c>
      <c r="H343" t="s">
        <v>1139</v>
      </c>
      <c r="I343" t="str">
        <f>VLOOKUP(E343,Departments!B$3:C$83,2,FALSE)</f>
        <v>HEALTH SERVICES</v>
      </c>
    </row>
    <row r="344" spans="1:9" x14ac:dyDescent="0.25">
      <c r="A344">
        <v>342</v>
      </c>
      <c r="B344">
        <v>124008</v>
      </c>
      <c r="C344" t="s">
        <v>3680</v>
      </c>
      <c r="D344" t="s">
        <v>1525</v>
      </c>
      <c r="E344" t="s">
        <v>2320</v>
      </c>
      <c r="F344" t="s">
        <v>113</v>
      </c>
      <c r="G344" t="s">
        <v>114</v>
      </c>
      <c r="H344" t="s">
        <v>1140</v>
      </c>
      <c r="I344" t="str">
        <f>VLOOKUP(E344,Departments!B$3:C$83,2,FALSE)</f>
        <v>HEALTH SERVICES</v>
      </c>
    </row>
    <row r="345" spans="1:9" x14ac:dyDescent="0.25">
      <c r="A345">
        <v>343</v>
      </c>
      <c r="B345">
        <v>124009</v>
      </c>
      <c r="C345" t="s">
        <v>3681</v>
      </c>
      <c r="D345" t="s">
        <v>431</v>
      </c>
      <c r="E345" t="s">
        <v>2320</v>
      </c>
      <c r="F345" t="s">
        <v>124</v>
      </c>
      <c r="G345" t="s">
        <v>125</v>
      </c>
      <c r="H345" t="s">
        <v>1141</v>
      </c>
      <c r="I345" t="str">
        <f>VLOOKUP(E345,Departments!B$3:C$83,2,FALSE)</f>
        <v>HEALTH SERVICES</v>
      </c>
    </row>
    <row r="346" spans="1:9" x14ac:dyDescent="0.25">
      <c r="A346">
        <v>344</v>
      </c>
      <c r="B346">
        <v>124010</v>
      </c>
      <c r="C346" t="s">
        <v>3682</v>
      </c>
      <c r="D346" t="s">
        <v>1525</v>
      </c>
      <c r="E346" t="s">
        <v>2320</v>
      </c>
      <c r="F346" t="s">
        <v>124</v>
      </c>
      <c r="G346" t="s">
        <v>125</v>
      </c>
      <c r="H346" t="s">
        <v>1142</v>
      </c>
      <c r="I346" t="str">
        <f>VLOOKUP(E346,Departments!B$3:C$83,2,FALSE)</f>
        <v>HEALTH SERVICES</v>
      </c>
    </row>
    <row r="347" spans="1:9" x14ac:dyDescent="0.25">
      <c r="A347">
        <v>345</v>
      </c>
      <c r="B347">
        <v>124011</v>
      </c>
      <c r="C347" t="s">
        <v>432</v>
      </c>
      <c r="D347" t="s">
        <v>1525</v>
      </c>
      <c r="E347" t="s">
        <v>2320</v>
      </c>
      <c r="F347" t="s">
        <v>124</v>
      </c>
      <c r="G347" t="s">
        <v>125</v>
      </c>
      <c r="H347" t="s">
        <v>1143</v>
      </c>
      <c r="I347" t="str">
        <f>VLOOKUP(E347,Departments!B$3:C$83,2,FALSE)</f>
        <v>HEALTH SERVICES</v>
      </c>
    </row>
    <row r="348" spans="1:9" x14ac:dyDescent="0.25">
      <c r="A348">
        <v>346</v>
      </c>
      <c r="B348">
        <v>124012</v>
      </c>
      <c r="C348" t="s">
        <v>433</v>
      </c>
      <c r="D348" t="s">
        <v>431</v>
      </c>
      <c r="E348" t="s">
        <v>2320</v>
      </c>
      <c r="F348" t="s">
        <v>124</v>
      </c>
      <c r="G348" t="s">
        <v>125</v>
      </c>
      <c r="H348" t="s">
        <v>1144</v>
      </c>
      <c r="I348" t="str">
        <f>VLOOKUP(E348,Departments!B$3:C$83,2,FALSE)</f>
        <v>HEALTH SERVICES</v>
      </c>
    </row>
    <row r="349" spans="1:9" x14ac:dyDescent="0.25">
      <c r="A349">
        <v>347</v>
      </c>
      <c r="B349">
        <v>124013</v>
      </c>
      <c r="C349" t="s">
        <v>434</v>
      </c>
      <c r="D349" t="s">
        <v>431</v>
      </c>
      <c r="E349" t="s">
        <v>2320</v>
      </c>
      <c r="F349" t="s">
        <v>127</v>
      </c>
      <c r="G349" t="s">
        <v>128</v>
      </c>
      <c r="H349" t="s">
        <v>1145</v>
      </c>
      <c r="I349" t="str">
        <f>VLOOKUP(E349,Departments!B$3:C$83,2,FALSE)</f>
        <v>HEALTH SERVICES</v>
      </c>
    </row>
    <row r="350" spans="1:9" x14ac:dyDescent="0.25">
      <c r="A350">
        <v>348</v>
      </c>
      <c r="B350">
        <v>124014</v>
      </c>
      <c r="C350" t="s">
        <v>435</v>
      </c>
      <c r="D350" t="s">
        <v>1525</v>
      </c>
      <c r="E350" t="s">
        <v>2320</v>
      </c>
      <c r="F350" t="s">
        <v>127</v>
      </c>
      <c r="G350" t="s">
        <v>128</v>
      </c>
      <c r="H350" t="s">
        <v>1146</v>
      </c>
      <c r="I350" t="str">
        <f>VLOOKUP(E350,Departments!B$3:C$83,2,FALSE)</f>
        <v>HEALTH SERVICES</v>
      </c>
    </row>
    <row r="351" spans="1:9" x14ac:dyDescent="0.25">
      <c r="A351">
        <v>349</v>
      </c>
      <c r="B351">
        <v>124015</v>
      </c>
      <c r="C351" t="s">
        <v>436</v>
      </c>
      <c r="D351" t="s">
        <v>431</v>
      </c>
      <c r="E351" t="s">
        <v>2320</v>
      </c>
      <c r="F351" t="s">
        <v>130</v>
      </c>
      <c r="G351" t="s">
        <v>131</v>
      </c>
      <c r="H351" t="s">
        <v>1147</v>
      </c>
      <c r="I351" t="str">
        <f>VLOOKUP(E351,Departments!B$3:C$83,2,FALSE)</f>
        <v>HEALTH SERVICES</v>
      </c>
    </row>
    <row r="352" spans="1:9" x14ac:dyDescent="0.25">
      <c r="A352">
        <v>350</v>
      </c>
      <c r="B352">
        <v>124016</v>
      </c>
      <c r="C352" t="s">
        <v>437</v>
      </c>
      <c r="D352" t="s">
        <v>1525</v>
      </c>
      <c r="E352" t="s">
        <v>2320</v>
      </c>
      <c r="F352" t="s">
        <v>130</v>
      </c>
      <c r="G352" t="s">
        <v>131</v>
      </c>
      <c r="H352" t="s">
        <v>1148</v>
      </c>
      <c r="I352" t="str">
        <f>VLOOKUP(E352,Departments!B$3:C$83,2,FALSE)</f>
        <v>HEALTH SERVICES</v>
      </c>
    </row>
    <row r="353" spans="1:9" x14ac:dyDescent="0.25">
      <c r="A353">
        <v>351</v>
      </c>
      <c r="B353">
        <v>124017</v>
      </c>
      <c r="C353" t="s">
        <v>438</v>
      </c>
      <c r="D353" t="s">
        <v>1525</v>
      </c>
      <c r="E353" t="s">
        <v>2320</v>
      </c>
      <c r="F353" t="s">
        <v>133</v>
      </c>
      <c r="G353" t="s">
        <v>134</v>
      </c>
      <c r="H353" t="s">
        <v>1149</v>
      </c>
      <c r="I353" t="str">
        <f>VLOOKUP(E353,Departments!B$3:C$83,2,FALSE)</f>
        <v>HEALTH SERVICES</v>
      </c>
    </row>
    <row r="354" spans="1:9" x14ac:dyDescent="0.25">
      <c r="A354">
        <v>352</v>
      </c>
      <c r="B354">
        <v>124018</v>
      </c>
      <c r="C354" t="s">
        <v>439</v>
      </c>
      <c r="D354" t="s">
        <v>431</v>
      </c>
      <c r="E354" t="s">
        <v>2320</v>
      </c>
      <c r="F354" t="s">
        <v>133</v>
      </c>
      <c r="G354" t="s">
        <v>134</v>
      </c>
      <c r="H354" t="s">
        <v>1150</v>
      </c>
      <c r="I354" t="str">
        <f>VLOOKUP(E354,Departments!B$3:C$83,2,FALSE)</f>
        <v>HEALTH SERVICES</v>
      </c>
    </row>
    <row r="355" spans="1:9" x14ac:dyDescent="0.25">
      <c r="A355">
        <v>353</v>
      </c>
      <c r="B355">
        <v>124019</v>
      </c>
      <c r="C355" t="s">
        <v>440</v>
      </c>
      <c r="D355" t="s">
        <v>1525</v>
      </c>
      <c r="E355" t="s">
        <v>2320</v>
      </c>
      <c r="F355" t="s">
        <v>269</v>
      </c>
      <c r="G355" t="s">
        <v>136</v>
      </c>
      <c r="H355" t="s">
        <v>1151</v>
      </c>
      <c r="I355" t="str">
        <f>VLOOKUP(E355,Departments!B$3:C$83,2,FALSE)</f>
        <v>HEALTH SERVICES</v>
      </c>
    </row>
    <row r="356" spans="1:9" x14ac:dyDescent="0.25">
      <c r="A356">
        <v>354</v>
      </c>
      <c r="B356">
        <v>124020</v>
      </c>
      <c r="C356" t="s">
        <v>441</v>
      </c>
      <c r="D356" t="s">
        <v>431</v>
      </c>
      <c r="E356" t="s">
        <v>2320</v>
      </c>
      <c r="F356" t="s">
        <v>161</v>
      </c>
      <c r="G356" t="s">
        <v>136</v>
      </c>
      <c r="H356" t="s">
        <v>1152</v>
      </c>
      <c r="I356" t="str">
        <f>VLOOKUP(E356,Departments!B$3:C$83,2,FALSE)</f>
        <v>HEALTH SERVICES</v>
      </c>
    </row>
    <row r="357" spans="1:9" x14ac:dyDescent="0.25">
      <c r="A357">
        <v>355</v>
      </c>
      <c r="B357">
        <v>124021</v>
      </c>
      <c r="C357" t="s">
        <v>442</v>
      </c>
      <c r="D357" t="s">
        <v>1525</v>
      </c>
      <c r="E357" t="s">
        <v>2320</v>
      </c>
      <c r="F357" t="s">
        <v>137</v>
      </c>
      <c r="G357" t="s">
        <v>138</v>
      </c>
      <c r="H357" t="s">
        <v>1153</v>
      </c>
      <c r="I357" t="str">
        <f>VLOOKUP(E357,Departments!B$3:C$83,2,FALSE)</f>
        <v>HEALTH SERVICES</v>
      </c>
    </row>
    <row r="358" spans="1:9" x14ac:dyDescent="0.25">
      <c r="A358">
        <v>356</v>
      </c>
      <c r="B358">
        <v>124022</v>
      </c>
      <c r="C358" t="s">
        <v>443</v>
      </c>
      <c r="D358" t="s">
        <v>431</v>
      </c>
      <c r="E358" t="s">
        <v>2320</v>
      </c>
      <c r="F358" t="s">
        <v>137</v>
      </c>
      <c r="G358" t="s">
        <v>138</v>
      </c>
      <c r="H358" t="s">
        <v>1154</v>
      </c>
      <c r="I358" t="str">
        <f>VLOOKUP(E358,Departments!B$3:C$83,2,FALSE)</f>
        <v>HEALTH SERVICES</v>
      </c>
    </row>
    <row r="359" spans="1:9" x14ac:dyDescent="0.25">
      <c r="A359">
        <v>357</v>
      </c>
      <c r="B359">
        <v>124023</v>
      </c>
      <c r="C359" t="s">
        <v>444</v>
      </c>
      <c r="D359" t="s">
        <v>431</v>
      </c>
      <c r="E359" t="s">
        <v>2320</v>
      </c>
      <c r="F359" t="s">
        <v>137</v>
      </c>
      <c r="G359" t="s">
        <v>138</v>
      </c>
      <c r="H359" t="s">
        <v>1155</v>
      </c>
      <c r="I359" t="str">
        <f>VLOOKUP(E359,Departments!B$3:C$83,2,FALSE)</f>
        <v>HEALTH SERVICES</v>
      </c>
    </row>
    <row r="360" spans="1:9" x14ac:dyDescent="0.25">
      <c r="A360">
        <v>358</v>
      </c>
      <c r="B360">
        <v>124024</v>
      </c>
      <c r="C360" t="s">
        <v>445</v>
      </c>
      <c r="D360" t="s">
        <v>1525</v>
      </c>
      <c r="E360" t="s">
        <v>2320</v>
      </c>
      <c r="F360" t="s">
        <v>139</v>
      </c>
      <c r="G360" t="s">
        <v>140</v>
      </c>
      <c r="H360" t="s">
        <v>1156</v>
      </c>
      <c r="I360" t="str">
        <f>VLOOKUP(E360,Departments!B$3:C$83,2,FALSE)</f>
        <v>HEALTH SERVICES</v>
      </c>
    </row>
    <row r="361" spans="1:9" x14ac:dyDescent="0.25">
      <c r="A361">
        <v>359</v>
      </c>
      <c r="B361">
        <v>124025</v>
      </c>
      <c r="C361" t="s">
        <v>446</v>
      </c>
      <c r="D361" t="s">
        <v>431</v>
      </c>
      <c r="E361" t="s">
        <v>2320</v>
      </c>
      <c r="F361" t="s">
        <v>139</v>
      </c>
      <c r="G361" t="s">
        <v>140</v>
      </c>
      <c r="H361" t="s">
        <v>1157</v>
      </c>
      <c r="I361" t="str">
        <f>VLOOKUP(E361,Departments!B$3:C$83,2,FALSE)</f>
        <v>HEALTH SERVICES</v>
      </c>
    </row>
    <row r="362" spans="1:9" x14ac:dyDescent="0.25">
      <c r="A362">
        <v>360</v>
      </c>
      <c r="B362">
        <v>124026</v>
      </c>
      <c r="C362" t="s">
        <v>3799</v>
      </c>
      <c r="D362" t="s">
        <v>1525</v>
      </c>
      <c r="E362" t="s">
        <v>2320</v>
      </c>
      <c r="F362" t="s">
        <v>113</v>
      </c>
      <c r="G362" t="s">
        <v>114</v>
      </c>
      <c r="H362" t="s">
        <v>1158</v>
      </c>
      <c r="I362" t="str">
        <f>VLOOKUP(E362,Departments!B$3:C$83,2,FALSE)</f>
        <v>HEALTH SERVICES</v>
      </c>
    </row>
    <row r="363" spans="1:9" x14ac:dyDescent="0.25">
      <c r="A363">
        <v>361</v>
      </c>
      <c r="B363">
        <v>125001</v>
      </c>
      <c r="C363" t="s">
        <v>447</v>
      </c>
      <c r="D363" t="s">
        <v>448</v>
      </c>
      <c r="E363" t="s">
        <v>449</v>
      </c>
      <c r="F363" t="s">
        <v>450</v>
      </c>
      <c r="G363" t="s">
        <v>114</v>
      </c>
      <c r="H363" t="s">
        <v>1159</v>
      </c>
      <c r="I363" t="str">
        <f>VLOOKUP(E363,Departments!B$3:C$83,2,FALSE)</f>
        <v>PHE</v>
      </c>
    </row>
    <row r="364" spans="1:9" x14ac:dyDescent="0.25">
      <c r="A364">
        <v>362</v>
      </c>
      <c r="B364">
        <v>125002</v>
      </c>
      <c r="C364" t="s">
        <v>451</v>
      </c>
      <c r="D364" t="s">
        <v>448</v>
      </c>
      <c r="E364" t="s">
        <v>449</v>
      </c>
      <c r="F364" t="s">
        <v>450</v>
      </c>
      <c r="G364" t="s">
        <v>114</v>
      </c>
      <c r="H364" t="s">
        <v>1160</v>
      </c>
      <c r="I364" t="str">
        <f>VLOOKUP(E364,Departments!B$3:C$83,2,FALSE)</f>
        <v>PHE</v>
      </c>
    </row>
    <row r="365" spans="1:9" x14ac:dyDescent="0.25">
      <c r="A365">
        <v>363</v>
      </c>
      <c r="B365">
        <v>125003</v>
      </c>
      <c r="C365" t="s">
        <v>452</v>
      </c>
      <c r="D365" t="s">
        <v>448</v>
      </c>
      <c r="E365" t="s">
        <v>449</v>
      </c>
      <c r="F365" t="s">
        <v>450</v>
      </c>
      <c r="G365" t="s">
        <v>114</v>
      </c>
      <c r="H365" t="s">
        <v>1161</v>
      </c>
      <c r="I365" t="str">
        <f>VLOOKUP(E365,Departments!B$3:C$83,2,FALSE)</f>
        <v>PHE</v>
      </c>
    </row>
    <row r="366" spans="1:9" x14ac:dyDescent="0.25">
      <c r="A366">
        <v>364</v>
      </c>
      <c r="B366">
        <v>125004</v>
      </c>
      <c r="C366" t="s">
        <v>453</v>
      </c>
      <c r="D366" t="s">
        <v>448</v>
      </c>
      <c r="E366" t="s">
        <v>449</v>
      </c>
      <c r="F366" t="s">
        <v>450</v>
      </c>
      <c r="G366" t="s">
        <v>114</v>
      </c>
      <c r="H366" t="s">
        <v>1162</v>
      </c>
      <c r="I366" t="str">
        <f>VLOOKUP(E366,Departments!B$3:C$83,2,FALSE)</f>
        <v>PHE</v>
      </c>
    </row>
    <row r="367" spans="1:9" x14ac:dyDescent="0.25">
      <c r="A367">
        <v>365</v>
      </c>
      <c r="B367">
        <v>125005</v>
      </c>
      <c r="C367" t="s">
        <v>454</v>
      </c>
      <c r="D367" t="s">
        <v>448</v>
      </c>
      <c r="E367" t="s">
        <v>449</v>
      </c>
      <c r="F367" t="s">
        <v>450</v>
      </c>
      <c r="G367" t="s">
        <v>114</v>
      </c>
      <c r="H367" t="s">
        <v>1163</v>
      </c>
      <c r="I367" t="str">
        <f>VLOOKUP(E367,Departments!B$3:C$83,2,FALSE)</f>
        <v>PHE</v>
      </c>
    </row>
    <row r="368" spans="1:9" x14ac:dyDescent="0.25">
      <c r="A368">
        <v>366</v>
      </c>
      <c r="B368">
        <v>125006</v>
      </c>
      <c r="C368" t="s">
        <v>455</v>
      </c>
      <c r="D368" t="s">
        <v>448</v>
      </c>
      <c r="E368" t="s">
        <v>449</v>
      </c>
      <c r="F368" t="s">
        <v>450</v>
      </c>
      <c r="G368" t="s">
        <v>114</v>
      </c>
      <c r="H368" t="s">
        <v>1164</v>
      </c>
      <c r="I368" t="str">
        <f>VLOOKUP(E368,Departments!B$3:C$83,2,FALSE)</f>
        <v>PHE</v>
      </c>
    </row>
    <row r="369" spans="1:9" x14ac:dyDescent="0.25">
      <c r="A369">
        <v>367</v>
      </c>
      <c r="B369">
        <v>125007</v>
      </c>
      <c r="C369" t="s">
        <v>456</v>
      </c>
      <c r="D369" t="s">
        <v>448</v>
      </c>
      <c r="E369" t="s">
        <v>449</v>
      </c>
      <c r="F369" t="s">
        <v>450</v>
      </c>
      <c r="G369" t="s">
        <v>114</v>
      </c>
      <c r="H369" t="s">
        <v>1165</v>
      </c>
      <c r="I369" t="str">
        <f>VLOOKUP(E369,Departments!B$3:C$83,2,FALSE)</f>
        <v>PHE</v>
      </c>
    </row>
    <row r="370" spans="1:9" x14ac:dyDescent="0.25">
      <c r="A370">
        <v>368</v>
      </c>
      <c r="B370">
        <v>125008</v>
      </c>
      <c r="C370" t="s">
        <v>457</v>
      </c>
      <c r="D370" t="s">
        <v>448</v>
      </c>
      <c r="E370" t="s">
        <v>449</v>
      </c>
      <c r="F370" t="s">
        <v>450</v>
      </c>
      <c r="G370" t="s">
        <v>114</v>
      </c>
      <c r="H370" t="s">
        <v>1166</v>
      </c>
      <c r="I370" t="str">
        <f>VLOOKUP(E370,Departments!B$3:C$83,2,FALSE)</f>
        <v>PHE</v>
      </c>
    </row>
    <row r="371" spans="1:9" x14ac:dyDescent="0.25">
      <c r="A371">
        <v>369</v>
      </c>
      <c r="B371">
        <v>125009</v>
      </c>
      <c r="C371" t="s">
        <v>458</v>
      </c>
      <c r="D371" t="s">
        <v>448</v>
      </c>
      <c r="E371" t="s">
        <v>449</v>
      </c>
      <c r="F371" t="s">
        <v>450</v>
      </c>
      <c r="G371" t="s">
        <v>114</v>
      </c>
      <c r="H371" t="s">
        <v>1167</v>
      </c>
      <c r="I371" t="str">
        <f>VLOOKUP(E371,Departments!B$3:C$83,2,FALSE)</f>
        <v>PHE</v>
      </c>
    </row>
    <row r="372" spans="1:9" x14ac:dyDescent="0.25">
      <c r="A372">
        <v>370</v>
      </c>
      <c r="B372">
        <v>125010</v>
      </c>
      <c r="C372" t="s">
        <v>459</v>
      </c>
      <c r="D372" t="s">
        <v>448</v>
      </c>
      <c r="E372" t="s">
        <v>449</v>
      </c>
      <c r="F372" t="s">
        <v>450</v>
      </c>
      <c r="G372" t="s">
        <v>114</v>
      </c>
      <c r="H372" t="s">
        <v>1168</v>
      </c>
      <c r="I372" t="str">
        <f>VLOOKUP(E372,Departments!B$3:C$83,2,FALSE)</f>
        <v>PHE</v>
      </c>
    </row>
    <row r="373" spans="1:9" x14ac:dyDescent="0.25">
      <c r="A373">
        <v>371</v>
      </c>
      <c r="B373">
        <v>125011</v>
      </c>
      <c r="C373" t="s">
        <v>460</v>
      </c>
      <c r="D373" t="s">
        <v>448</v>
      </c>
      <c r="E373" t="s">
        <v>449</v>
      </c>
      <c r="F373" t="s">
        <v>450</v>
      </c>
      <c r="G373" t="s">
        <v>114</v>
      </c>
      <c r="H373" t="s">
        <v>1169</v>
      </c>
      <c r="I373" t="str">
        <f>VLOOKUP(E373,Departments!B$3:C$83,2,FALSE)</f>
        <v>PHE</v>
      </c>
    </row>
    <row r="374" spans="1:9" x14ac:dyDescent="0.25">
      <c r="A374">
        <v>372</v>
      </c>
      <c r="B374">
        <v>125012</v>
      </c>
      <c r="C374" t="s">
        <v>461</v>
      </c>
      <c r="D374" t="s">
        <v>448</v>
      </c>
      <c r="E374" t="s">
        <v>449</v>
      </c>
      <c r="F374" t="s">
        <v>450</v>
      </c>
      <c r="G374" t="s">
        <v>114</v>
      </c>
      <c r="H374" t="s">
        <v>1170</v>
      </c>
      <c r="I374" t="str">
        <f>VLOOKUP(E374,Departments!B$3:C$83,2,FALSE)</f>
        <v>PHE</v>
      </c>
    </row>
    <row r="375" spans="1:9" x14ac:dyDescent="0.25">
      <c r="A375">
        <v>373</v>
      </c>
      <c r="B375">
        <v>125013</v>
      </c>
      <c r="C375" t="s">
        <v>462</v>
      </c>
      <c r="D375" t="s">
        <v>448</v>
      </c>
      <c r="E375" t="s">
        <v>449</v>
      </c>
      <c r="F375" t="s">
        <v>124</v>
      </c>
      <c r="G375" t="s">
        <v>125</v>
      </c>
      <c r="H375" t="s">
        <v>1171</v>
      </c>
      <c r="I375" t="str">
        <f>VLOOKUP(E375,Departments!B$3:C$83,2,FALSE)</f>
        <v>PHE</v>
      </c>
    </row>
    <row r="376" spans="1:9" x14ac:dyDescent="0.25">
      <c r="A376">
        <v>374</v>
      </c>
      <c r="B376">
        <v>125014</v>
      </c>
      <c r="C376" t="s">
        <v>463</v>
      </c>
      <c r="D376" t="s">
        <v>448</v>
      </c>
      <c r="E376" t="s">
        <v>449</v>
      </c>
      <c r="F376" t="s">
        <v>124</v>
      </c>
      <c r="G376" t="s">
        <v>125</v>
      </c>
      <c r="H376" t="s">
        <v>1172</v>
      </c>
      <c r="I376" t="str">
        <f>VLOOKUP(E376,Departments!B$3:C$83,2,FALSE)</f>
        <v>PHE</v>
      </c>
    </row>
    <row r="377" spans="1:9" x14ac:dyDescent="0.25">
      <c r="A377">
        <v>375</v>
      </c>
      <c r="B377">
        <v>125015</v>
      </c>
      <c r="C377" t="s">
        <v>464</v>
      </c>
      <c r="D377" t="s">
        <v>448</v>
      </c>
      <c r="E377" t="s">
        <v>449</v>
      </c>
      <c r="F377" t="s">
        <v>124</v>
      </c>
      <c r="G377" t="s">
        <v>125</v>
      </c>
      <c r="H377" t="s">
        <v>1173</v>
      </c>
      <c r="I377" t="str">
        <f>VLOOKUP(E377,Departments!B$3:C$83,2,FALSE)</f>
        <v>PHE</v>
      </c>
    </row>
    <row r="378" spans="1:9" x14ac:dyDescent="0.25">
      <c r="A378">
        <v>376</v>
      </c>
      <c r="B378">
        <v>125016</v>
      </c>
      <c r="C378" t="s">
        <v>465</v>
      </c>
      <c r="D378" t="s">
        <v>448</v>
      </c>
      <c r="E378" t="s">
        <v>449</v>
      </c>
      <c r="F378" t="s">
        <v>124</v>
      </c>
      <c r="G378" t="s">
        <v>125</v>
      </c>
      <c r="H378" t="s">
        <v>1174</v>
      </c>
      <c r="I378" t="str">
        <f>VLOOKUP(E378,Departments!B$3:C$83,2,FALSE)</f>
        <v>PHE</v>
      </c>
    </row>
    <row r="379" spans="1:9" x14ac:dyDescent="0.25">
      <c r="A379">
        <v>377</v>
      </c>
      <c r="B379">
        <v>125017</v>
      </c>
      <c r="C379" t="s">
        <v>466</v>
      </c>
      <c r="D379" t="s">
        <v>448</v>
      </c>
      <c r="E379" t="s">
        <v>449</v>
      </c>
      <c r="F379" t="s">
        <v>127</v>
      </c>
      <c r="G379" t="s">
        <v>128</v>
      </c>
      <c r="H379" t="s">
        <v>1175</v>
      </c>
      <c r="I379" t="str">
        <f>VLOOKUP(E379,Departments!B$3:C$83,2,FALSE)</f>
        <v>PHE</v>
      </c>
    </row>
    <row r="380" spans="1:9" x14ac:dyDescent="0.25">
      <c r="A380">
        <v>378</v>
      </c>
      <c r="B380">
        <v>125018</v>
      </c>
      <c r="C380" t="s">
        <v>467</v>
      </c>
      <c r="D380" t="s">
        <v>448</v>
      </c>
      <c r="E380" t="s">
        <v>449</v>
      </c>
      <c r="F380" t="s">
        <v>130</v>
      </c>
      <c r="G380" t="s">
        <v>131</v>
      </c>
      <c r="H380" t="s">
        <v>1176</v>
      </c>
      <c r="I380" t="str">
        <f>VLOOKUP(E380,Departments!B$3:C$83,2,FALSE)</f>
        <v>PHE</v>
      </c>
    </row>
    <row r="381" spans="1:9" x14ac:dyDescent="0.25">
      <c r="A381">
        <v>379</v>
      </c>
      <c r="B381">
        <v>125019</v>
      </c>
      <c r="C381" t="s">
        <v>468</v>
      </c>
      <c r="D381" t="s">
        <v>448</v>
      </c>
      <c r="E381" t="s">
        <v>449</v>
      </c>
      <c r="F381" t="s">
        <v>130</v>
      </c>
      <c r="G381" t="s">
        <v>131</v>
      </c>
      <c r="H381" t="s">
        <v>1177</v>
      </c>
      <c r="I381" t="str">
        <f>VLOOKUP(E381,Departments!B$3:C$83,2,FALSE)</f>
        <v>PHE</v>
      </c>
    </row>
    <row r="382" spans="1:9" x14ac:dyDescent="0.25">
      <c r="A382">
        <v>380</v>
      </c>
      <c r="B382">
        <v>125020</v>
      </c>
      <c r="C382" t="s">
        <v>469</v>
      </c>
      <c r="D382" t="s">
        <v>448</v>
      </c>
      <c r="E382" t="s">
        <v>449</v>
      </c>
      <c r="F382" t="s">
        <v>130</v>
      </c>
      <c r="G382" t="s">
        <v>131</v>
      </c>
      <c r="H382" t="s">
        <v>1178</v>
      </c>
      <c r="I382" t="str">
        <f>VLOOKUP(E382,Departments!B$3:C$83,2,FALSE)</f>
        <v>PHE</v>
      </c>
    </row>
    <row r="383" spans="1:9" x14ac:dyDescent="0.25">
      <c r="A383">
        <v>381</v>
      </c>
      <c r="B383">
        <v>125021</v>
      </c>
      <c r="C383" t="s">
        <v>470</v>
      </c>
      <c r="D383" t="s">
        <v>448</v>
      </c>
      <c r="E383" t="s">
        <v>449</v>
      </c>
      <c r="F383" t="s">
        <v>185</v>
      </c>
      <c r="G383" t="s">
        <v>134</v>
      </c>
      <c r="H383" t="s">
        <v>1179</v>
      </c>
      <c r="I383" t="str">
        <f>VLOOKUP(E383,Departments!B$3:C$83,2,FALSE)</f>
        <v>PHE</v>
      </c>
    </row>
    <row r="384" spans="1:9" x14ac:dyDescent="0.25">
      <c r="A384">
        <v>382</v>
      </c>
      <c r="B384">
        <v>125022</v>
      </c>
      <c r="C384" t="s">
        <v>471</v>
      </c>
      <c r="D384" t="s">
        <v>448</v>
      </c>
      <c r="E384" t="s">
        <v>449</v>
      </c>
      <c r="F384" t="s">
        <v>135</v>
      </c>
      <c r="G384" t="s">
        <v>136</v>
      </c>
      <c r="H384" t="s">
        <v>1180</v>
      </c>
      <c r="I384" t="str">
        <f>VLOOKUP(E384,Departments!B$3:C$83,2,FALSE)</f>
        <v>PHE</v>
      </c>
    </row>
    <row r="385" spans="1:9" x14ac:dyDescent="0.25">
      <c r="A385">
        <v>383</v>
      </c>
      <c r="B385">
        <v>125023</v>
      </c>
      <c r="C385" t="s">
        <v>472</v>
      </c>
      <c r="D385" t="s">
        <v>448</v>
      </c>
      <c r="E385" t="s">
        <v>449</v>
      </c>
      <c r="F385" t="s">
        <v>137</v>
      </c>
      <c r="G385" t="s">
        <v>138</v>
      </c>
      <c r="H385" t="s">
        <v>1181</v>
      </c>
      <c r="I385" t="str">
        <f>VLOOKUP(E385,Departments!B$3:C$83,2,FALSE)</f>
        <v>PHE</v>
      </c>
    </row>
    <row r="386" spans="1:9" x14ac:dyDescent="0.25">
      <c r="A386">
        <v>384</v>
      </c>
      <c r="B386">
        <v>125024</v>
      </c>
      <c r="C386" t="s">
        <v>473</v>
      </c>
      <c r="D386" t="s">
        <v>448</v>
      </c>
      <c r="E386" t="s">
        <v>449</v>
      </c>
      <c r="F386" t="s">
        <v>139</v>
      </c>
      <c r="G386" t="s">
        <v>140</v>
      </c>
      <c r="H386" t="s">
        <v>1182</v>
      </c>
      <c r="I386" t="str">
        <f>VLOOKUP(E386,Departments!B$3:C$83,2,FALSE)</f>
        <v>PHE</v>
      </c>
    </row>
    <row r="387" spans="1:9" x14ac:dyDescent="0.25">
      <c r="A387">
        <v>385</v>
      </c>
      <c r="B387">
        <v>125025</v>
      </c>
      <c r="C387" t="s">
        <v>474</v>
      </c>
      <c r="D387" t="s">
        <v>448</v>
      </c>
      <c r="E387" t="s">
        <v>449</v>
      </c>
      <c r="F387" t="s">
        <v>113</v>
      </c>
      <c r="G387" t="s">
        <v>114</v>
      </c>
      <c r="H387" t="s">
        <v>1183</v>
      </c>
      <c r="I387" t="str">
        <f>VLOOKUP(E387,Departments!B$3:C$83,2,FALSE)</f>
        <v>PHE</v>
      </c>
    </row>
    <row r="388" spans="1:9" x14ac:dyDescent="0.25">
      <c r="A388">
        <v>386</v>
      </c>
      <c r="B388">
        <v>125026</v>
      </c>
      <c r="C388" t="s">
        <v>3672</v>
      </c>
      <c r="D388" t="s">
        <v>448</v>
      </c>
      <c r="E388" t="s">
        <v>449</v>
      </c>
      <c r="F388" t="s">
        <v>113</v>
      </c>
      <c r="G388" t="s">
        <v>114</v>
      </c>
      <c r="H388" t="s">
        <v>1184</v>
      </c>
      <c r="I388" t="str">
        <f>VLOOKUP(E388,Departments!B$3:C$83,2,FALSE)</f>
        <v>PHE</v>
      </c>
    </row>
    <row r="389" spans="1:9" x14ac:dyDescent="0.25">
      <c r="A389">
        <v>387</v>
      </c>
      <c r="B389">
        <v>126001</v>
      </c>
      <c r="C389" t="s">
        <v>475</v>
      </c>
      <c r="D389" t="s">
        <v>1526</v>
      </c>
      <c r="E389" t="s">
        <v>1526</v>
      </c>
      <c r="F389" t="s">
        <v>21</v>
      </c>
      <c r="G389" t="s">
        <v>22</v>
      </c>
      <c r="H389" t="s">
        <v>1185</v>
      </c>
      <c r="I389" t="str">
        <f>VLOOKUP(E389,Departments!B$3:C$83,2,FALSE)</f>
        <v>INFORMATION &amp; PUBLIC RELATIONS</v>
      </c>
    </row>
    <row r="390" spans="1:9" x14ac:dyDescent="0.25">
      <c r="A390">
        <v>388</v>
      </c>
      <c r="B390">
        <v>126002</v>
      </c>
      <c r="C390" t="s">
        <v>476</v>
      </c>
      <c r="D390" t="s">
        <v>1526</v>
      </c>
      <c r="E390" t="s">
        <v>1526</v>
      </c>
      <c r="F390" t="s">
        <v>124</v>
      </c>
      <c r="G390" t="s">
        <v>125</v>
      </c>
      <c r="H390" t="s">
        <v>1186</v>
      </c>
      <c r="I390" t="str">
        <f>VLOOKUP(E390,Departments!B$3:C$83,2,FALSE)</f>
        <v>INFORMATION &amp; PUBLIC RELATIONS</v>
      </c>
    </row>
    <row r="391" spans="1:9" x14ac:dyDescent="0.25">
      <c r="A391">
        <v>389</v>
      </c>
      <c r="B391">
        <v>126003</v>
      </c>
      <c r="C391" t="s">
        <v>477</v>
      </c>
      <c r="D391" t="s">
        <v>1526</v>
      </c>
      <c r="E391" t="s">
        <v>1526</v>
      </c>
      <c r="F391" t="s">
        <v>127</v>
      </c>
      <c r="G391" t="s">
        <v>128</v>
      </c>
      <c r="H391" t="s">
        <v>1187</v>
      </c>
      <c r="I391" t="str">
        <f>VLOOKUP(E391,Departments!B$3:C$83,2,FALSE)</f>
        <v>INFORMATION &amp; PUBLIC RELATIONS</v>
      </c>
    </row>
    <row r="392" spans="1:9" x14ac:dyDescent="0.25">
      <c r="A392">
        <v>390</v>
      </c>
      <c r="B392">
        <v>126004</v>
      </c>
      <c r="C392" t="s">
        <v>478</v>
      </c>
      <c r="D392" t="s">
        <v>1526</v>
      </c>
      <c r="E392" t="s">
        <v>1526</v>
      </c>
      <c r="F392" t="s">
        <v>130</v>
      </c>
      <c r="G392" t="s">
        <v>131</v>
      </c>
      <c r="H392" t="s">
        <v>1188</v>
      </c>
      <c r="I392" t="str">
        <f>VLOOKUP(E392,Departments!B$3:C$83,2,FALSE)</f>
        <v>INFORMATION &amp; PUBLIC RELATIONS</v>
      </c>
    </row>
    <row r="393" spans="1:9" x14ac:dyDescent="0.25">
      <c r="A393">
        <v>391</v>
      </c>
      <c r="B393">
        <v>126005</v>
      </c>
      <c r="C393" t="s">
        <v>479</v>
      </c>
      <c r="D393" t="s">
        <v>1526</v>
      </c>
      <c r="E393" t="s">
        <v>1526</v>
      </c>
      <c r="F393" t="s">
        <v>185</v>
      </c>
      <c r="G393" t="s">
        <v>134</v>
      </c>
      <c r="H393" t="s">
        <v>1189</v>
      </c>
      <c r="I393" t="str">
        <f>VLOOKUP(E393,Departments!B$3:C$83,2,FALSE)</f>
        <v>INFORMATION &amp; PUBLIC RELATIONS</v>
      </c>
    </row>
    <row r="394" spans="1:9" x14ac:dyDescent="0.25">
      <c r="A394">
        <v>392</v>
      </c>
      <c r="B394">
        <v>126006</v>
      </c>
      <c r="C394" t="s">
        <v>480</v>
      </c>
      <c r="D394" t="s">
        <v>1526</v>
      </c>
      <c r="E394" t="s">
        <v>1526</v>
      </c>
      <c r="F394" t="s">
        <v>135</v>
      </c>
      <c r="G394" t="s">
        <v>136</v>
      </c>
      <c r="H394" t="s">
        <v>1190</v>
      </c>
      <c r="I394" t="str">
        <f>VLOOKUP(E394,Departments!B$3:C$83,2,FALSE)</f>
        <v>INFORMATION &amp; PUBLIC RELATIONS</v>
      </c>
    </row>
    <row r="395" spans="1:9" x14ac:dyDescent="0.25">
      <c r="A395">
        <v>393</v>
      </c>
      <c r="B395">
        <v>126007</v>
      </c>
      <c r="C395" t="s">
        <v>481</v>
      </c>
      <c r="D395" t="s">
        <v>1526</v>
      </c>
      <c r="E395" t="s">
        <v>1526</v>
      </c>
      <c r="F395" t="s">
        <v>137</v>
      </c>
      <c r="G395" t="s">
        <v>138</v>
      </c>
      <c r="H395" t="s">
        <v>1191</v>
      </c>
      <c r="I395" t="str">
        <f>VLOOKUP(E395,Departments!B$3:C$83,2,FALSE)</f>
        <v>INFORMATION &amp; PUBLIC RELATIONS</v>
      </c>
    </row>
    <row r="396" spans="1:9" x14ac:dyDescent="0.25">
      <c r="A396">
        <v>394</v>
      </c>
      <c r="B396">
        <v>126008</v>
      </c>
      <c r="C396" t="s">
        <v>482</v>
      </c>
      <c r="D396" t="s">
        <v>1526</v>
      </c>
      <c r="E396" t="s">
        <v>1526</v>
      </c>
      <c r="F396" t="s">
        <v>139</v>
      </c>
      <c r="G396" t="s">
        <v>140</v>
      </c>
      <c r="H396" t="s">
        <v>1192</v>
      </c>
      <c r="I396" t="str">
        <f>VLOOKUP(E396,Departments!B$3:C$83,2,FALSE)</f>
        <v>INFORMATION &amp; PUBLIC RELATIONS</v>
      </c>
    </row>
    <row r="397" spans="1:9" x14ac:dyDescent="0.25">
      <c r="A397">
        <v>395</v>
      </c>
      <c r="B397">
        <v>127001</v>
      </c>
      <c r="C397" t="s">
        <v>483</v>
      </c>
      <c r="D397" t="s">
        <v>484</v>
      </c>
      <c r="E397" t="s">
        <v>485</v>
      </c>
      <c r="F397" t="s">
        <v>127</v>
      </c>
      <c r="G397" t="s">
        <v>128</v>
      </c>
      <c r="H397" t="s">
        <v>1193</v>
      </c>
      <c r="I397" t="str">
        <f>VLOOKUP(E397,Departments!B$3:C$83,2,FALSE)</f>
        <v>CADC</v>
      </c>
    </row>
    <row r="398" spans="1:9" x14ac:dyDescent="0.25">
      <c r="A398">
        <v>396</v>
      </c>
      <c r="B398">
        <v>127002</v>
      </c>
      <c r="C398" t="s">
        <v>486</v>
      </c>
      <c r="D398" t="s">
        <v>487</v>
      </c>
      <c r="E398" t="s">
        <v>485</v>
      </c>
      <c r="F398" t="s">
        <v>137</v>
      </c>
      <c r="G398" t="s">
        <v>138</v>
      </c>
      <c r="H398" t="s">
        <v>1194</v>
      </c>
      <c r="I398" t="str">
        <f>VLOOKUP(E398,Departments!B$3:C$83,2,FALSE)</f>
        <v>CADC</v>
      </c>
    </row>
    <row r="399" spans="1:9" x14ac:dyDescent="0.25">
      <c r="A399">
        <v>397</v>
      </c>
      <c r="B399">
        <v>127003</v>
      </c>
      <c r="C399" t="s">
        <v>488</v>
      </c>
      <c r="D399" t="s">
        <v>489</v>
      </c>
      <c r="E399" t="s">
        <v>485</v>
      </c>
      <c r="F399" t="s">
        <v>137</v>
      </c>
      <c r="G399" t="s">
        <v>138</v>
      </c>
      <c r="H399" t="s">
        <v>1195</v>
      </c>
      <c r="I399" t="str">
        <f>VLOOKUP(E399,Departments!B$3:C$83,2,FALSE)</f>
        <v>CADC</v>
      </c>
    </row>
    <row r="400" spans="1:9" x14ac:dyDescent="0.25">
      <c r="A400">
        <v>398</v>
      </c>
      <c r="B400">
        <v>128001</v>
      </c>
      <c r="C400" t="s">
        <v>490</v>
      </c>
      <c r="D400" t="s">
        <v>491</v>
      </c>
      <c r="E400" t="s">
        <v>2383</v>
      </c>
      <c r="F400" t="s">
        <v>21</v>
      </c>
      <c r="G400" t="s">
        <v>22</v>
      </c>
      <c r="H400" t="s">
        <v>1196</v>
      </c>
      <c r="I400" t="str">
        <f>VLOOKUP(E400,Departments!B$3:C$83,2,FALSE)</f>
        <v>LABOUR 
&amp; 
EMPLOYMENT</v>
      </c>
    </row>
    <row r="401" spans="1:9" x14ac:dyDescent="0.25">
      <c r="A401">
        <v>399</v>
      </c>
      <c r="B401">
        <v>128002</v>
      </c>
      <c r="C401" t="s">
        <v>492</v>
      </c>
      <c r="D401" t="s">
        <v>491</v>
      </c>
      <c r="E401" t="s">
        <v>2383</v>
      </c>
      <c r="F401" t="s">
        <v>21</v>
      </c>
      <c r="G401" t="s">
        <v>22</v>
      </c>
      <c r="H401" t="s">
        <v>1197</v>
      </c>
      <c r="I401" t="str">
        <f>VLOOKUP(E401,Departments!B$3:C$83,2,FALSE)</f>
        <v>LABOUR 
&amp; 
EMPLOYMENT</v>
      </c>
    </row>
    <row r="402" spans="1:9" x14ac:dyDescent="0.25">
      <c r="A402">
        <v>400</v>
      </c>
      <c r="B402">
        <v>128003</v>
      </c>
      <c r="C402" t="s">
        <v>493</v>
      </c>
      <c r="D402" t="s">
        <v>491</v>
      </c>
      <c r="E402" t="s">
        <v>2383</v>
      </c>
      <c r="F402" t="s">
        <v>21</v>
      </c>
      <c r="G402" t="s">
        <v>22</v>
      </c>
      <c r="H402" t="s">
        <v>1198</v>
      </c>
      <c r="I402" t="str">
        <f>VLOOKUP(E402,Departments!B$3:C$83,2,FALSE)</f>
        <v>LABOUR 
&amp; 
EMPLOYMENT</v>
      </c>
    </row>
    <row r="403" spans="1:9" x14ac:dyDescent="0.25">
      <c r="A403">
        <v>401</v>
      </c>
      <c r="B403">
        <v>128004</v>
      </c>
      <c r="C403" t="s">
        <v>494</v>
      </c>
      <c r="D403" t="s">
        <v>491</v>
      </c>
      <c r="E403" t="s">
        <v>2383</v>
      </c>
      <c r="F403" t="s">
        <v>124</v>
      </c>
      <c r="G403" t="s">
        <v>125</v>
      </c>
      <c r="H403" t="s">
        <v>1199</v>
      </c>
      <c r="I403" t="str">
        <f>VLOOKUP(E403,Departments!B$3:C$83,2,FALSE)</f>
        <v>LABOUR 
&amp; 
EMPLOYMENT</v>
      </c>
    </row>
    <row r="404" spans="1:9" x14ac:dyDescent="0.25">
      <c r="A404">
        <v>402</v>
      </c>
      <c r="B404">
        <v>128005</v>
      </c>
      <c r="C404" t="s">
        <v>495</v>
      </c>
      <c r="D404" t="s">
        <v>491</v>
      </c>
      <c r="E404" t="s">
        <v>2383</v>
      </c>
      <c r="F404" t="s">
        <v>127</v>
      </c>
      <c r="G404" t="s">
        <v>128</v>
      </c>
      <c r="H404" t="s">
        <v>1200</v>
      </c>
      <c r="I404" t="str">
        <f>VLOOKUP(E404,Departments!B$3:C$83,2,FALSE)</f>
        <v>LABOUR 
&amp; 
EMPLOYMENT</v>
      </c>
    </row>
    <row r="405" spans="1:9" x14ac:dyDescent="0.25">
      <c r="A405">
        <v>403</v>
      </c>
      <c r="B405">
        <v>128006</v>
      </c>
      <c r="C405" t="s">
        <v>496</v>
      </c>
      <c r="D405" t="s">
        <v>491</v>
      </c>
      <c r="E405" t="s">
        <v>2383</v>
      </c>
      <c r="F405" t="s">
        <v>130</v>
      </c>
      <c r="G405" t="s">
        <v>131</v>
      </c>
      <c r="H405" t="s">
        <v>1201</v>
      </c>
      <c r="I405" t="str">
        <f>VLOOKUP(E405,Departments!B$3:C$83,2,FALSE)</f>
        <v>LABOUR 
&amp; 
EMPLOYMENT</v>
      </c>
    </row>
    <row r="406" spans="1:9" x14ac:dyDescent="0.25">
      <c r="A406">
        <v>404</v>
      </c>
      <c r="B406">
        <v>128007</v>
      </c>
      <c r="C406" t="s">
        <v>497</v>
      </c>
      <c r="D406" t="s">
        <v>491</v>
      </c>
      <c r="E406" t="s">
        <v>2383</v>
      </c>
      <c r="F406" t="s">
        <v>137</v>
      </c>
      <c r="G406" t="s">
        <v>138</v>
      </c>
      <c r="H406" t="s">
        <v>1202</v>
      </c>
      <c r="I406" t="str">
        <f>VLOOKUP(E406,Departments!B$3:C$83,2,FALSE)</f>
        <v>LABOUR 
&amp; 
EMPLOYMENT</v>
      </c>
    </row>
    <row r="407" spans="1:9" x14ac:dyDescent="0.25">
      <c r="A407">
        <v>405</v>
      </c>
      <c r="B407">
        <v>128008</v>
      </c>
      <c r="C407" t="s">
        <v>498</v>
      </c>
      <c r="D407" t="s">
        <v>491</v>
      </c>
      <c r="E407" t="s">
        <v>2383</v>
      </c>
      <c r="F407" t="s">
        <v>137</v>
      </c>
      <c r="G407" t="s">
        <v>138</v>
      </c>
      <c r="H407" t="s">
        <v>1203</v>
      </c>
      <c r="I407" t="str">
        <f>VLOOKUP(E407,Departments!B$3:C$83,2,FALSE)</f>
        <v>LABOUR 
&amp; 
EMPLOYMENT</v>
      </c>
    </row>
    <row r="408" spans="1:9" x14ac:dyDescent="0.25">
      <c r="A408">
        <v>406</v>
      </c>
      <c r="B408">
        <v>129001</v>
      </c>
      <c r="C408" t="s">
        <v>499</v>
      </c>
      <c r="D408" t="s">
        <v>500</v>
      </c>
      <c r="E408" t="s">
        <v>500</v>
      </c>
      <c r="F408" t="s">
        <v>113</v>
      </c>
      <c r="G408" t="s">
        <v>114</v>
      </c>
      <c r="H408" t="s">
        <v>1204</v>
      </c>
      <c r="I408" t="str">
        <f>VLOOKUP(E408,Departments!B$3:C$83,2,FALSE)</f>
        <v>SOCIAL WELFARE</v>
      </c>
    </row>
    <row r="409" spans="1:9" x14ac:dyDescent="0.25">
      <c r="A409">
        <v>407</v>
      </c>
      <c r="B409">
        <v>129002</v>
      </c>
      <c r="C409" t="s">
        <v>501</v>
      </c>
      <c r="D409" t="s">
        <v>500</v>
      </c>
      <c r="E409" t="s">
        <v>500</v>
      </c>
      <c r="F409" t="s">
        <v>113</v>
      </c>
      <c r="G409" t="s">
        <v>114</v>
      </c>
      <c r="H409" t="s">
        <v>1205</v>
      </c>
      <c r="I409" t="str">
        <f>VLOOKUP(E409,Departments!B$3:C$83,2,FALSE)</f>
        <v>SOCIAL WELFARE</v>
      </c>
    </row>
    <row r="410" spans="1:9" x14ac:dyDescent="0.25">
      <c r="A410">
        <v>408</v>
      </c>
      <c r="B410">
        <v>129003</v>
      </c>
      <c r="C410" t="s">
        <v>502</v>
      </c>
      <c r="D410" t="s">
        <v>500</v>
      </c>
      <c r="E410" t="s">
        <v>500</v>
      </c>
      <c r="F410" t="s">
        <v>113</v>
      </c>
      <c r="G410" t="s">
        <v>114</v>
      </c>
      <c r="H410" t="s">
        <v>1206</v>
      </c>
      <c r="I410" t="str">
        <f>VLOOKUP(E410,Departments!B$3:C$83,2,FALSE)</f>
        <v>SOCIAL WELFARE</v>
      </c>
    </row>
    <row r="411" spans="1:9" x14ac:dyDescent="0.25">
      <c r="A411">
        <v>409</v>
      </c>
      <c r="B411">
        <v>129004</v>
      </c>
      <c r="C411" t="s">
        <v>503</v>
      </c>
      <c r="D411" t="s">
        <v>500</v>
      </c>
      <c r="E411" t="s">
        <v>500</v>
      </c>
      <c r="F411" t="s">
        <v>113</v>
      </c>
      <c r="G411" t="s">
        <v>114</v>
      </c>
      <c r="H411" t="s">
        <v>1207</v>
      </c>
      <c r="I411" t="str">
        <f>VLOOKUP(E411,Departments!B$3:C$83,2,FALSE)</f>
        <v>SOCIAL WELFARE</v>
      </c>
    </row>
    <row r="412" spans="1:9" x14ac:dyDescent="0.25">
      <c r="A412">
        <v>410</v>
      </c>
      <c r="B412">
        <v>129005</v>
      </c>
      <c r="C412" t="s">
        <v>504</v>
      </c>
      <c r="D412" t="s">
        <v>500</v>
      </c>
      <c r="E412" t="s">
        <v>500</v>
      </c>
      <c r="F412" t="s">
        <v>113</v>
      </c>
      <c r="G412" t="s">
        <v>114</v>
      </c>
      <c r="H412" t="s">
        <v>1208</v>
      </c>
      <c r="I412" t="str">
        <f>VLOOKUP(E412,Departments!B$3:C$83,2,FALSE)</f>
        <v>SOCIAL WELFARE</v>
      </c>
    </row>
    <row r="413" spans="1:9" x14ac:dyDescent="0.25">
      <c r="A413">
        <v>411</v>
      </c>
      <c r="B413">
        <v>129006</v>
      </c>
      <c r="C413" t="s">
        <v>505</v>
      </c>
      <c r="D413" t="s">
        <v>500</v>
      </c>
      <c r="E413" t="s">
        <v>500</v>
      </c>
      <c r="F413" t="s">
        <v>113</v>
      </c>
      <c r="G413" t="s">
        <v>114</v>
      </c>
      <c r="H413" t="s">
        <v>1209</v>
      </c>
      <c r="I413" t="str">
        <f>VLOOKUP(E413,Departments!B$3:C$83,2,FALSE)</f>
        <v>SOCIAL WELFARE</v>
      </c>
    </row>
    <row r="414" spans="1:9" x14ac:dyDescent="0.25">
      <c r="A414">
        <v>412</v>
      </c>
      <c r="B414">
        <v>129007</v>
      </c>
      <c r="C414" t="s">
        <v>506</v>
      </c>
      <c r="D414" t="s">
        <v>500</v>
      </c>
      <c r="E414" t="s">
        <v>500</v>
      </c>
      <c r="F414" t="s">
        <v>113</v>
      </c>
      <c r="G414" t="s">
        <v>114</v>
      </c>
      <c r="H414" t="s">
        <v>1210</v>
      </c>
      <c r="I414" t="str">
        <f>VLOOKUP(E414,Departments!B$3:C$83,2,FALSE)</f>
        <v>SOCIAL WELFARE</v>
      </c>
    </row>
    <row r="415" spans="1:9" x14ac:dyDescent="0.25">
      <c r="A415">
        <v>413</v>
      </c>
      <c r="B415">
        <v>129008</v>
      </c>
      <c r="C415" t="s">
        <v>507</v>
      </c>
      <c r="D415" t="s">
        <v>500</v>
      </c>
      <c r="E415" t="s">
        <v>500</v>
      </c>
      <c r="F415" t="s">
        <v>113</v>
      </c>
      <c r="G415" t="s">
        <v>114</v>
      </c>
      <c r="H415" t="s">
        <v>1211</v>
      </c>
      <c r="I415" t="str">
        <f>VLOOKUP(E415,Departments!B$3:C$83,2,FALSE)</f>
        <v>SOCIAL WELFARE</v>
      </c>
    </row>
    <row r="416" spans="1:9" x14ac:dyDescent="0.25">
      <c r="A416">
        <v>414</v>
      </c>
      <c r="B416">
        <v>129009</v>
      </c>
      <c r="C416" t="s">
        <v>508</v>
      </c>
      <c r="D416" t="s">
        <v>500</v>
      </c>
      <c r="E416" t="s">
        <v>500</v>
      </c>
      <c r="F416" t="s">
        <v>113</v>
      </c>
      <c r="G416" t="s">
        <v>114</v>
      </c>
      <c r="H416" t="s">
        <v>1212</v>
      </c>
      <c r="I416" t="str">
        <f>VLOOKUP(E416,Departments!B$3:C$83,2,FALSE)</f>
        <v>SOCIAL WELFARE</v>
      </c>
    </row>
    <row r="417" spans="1:9" x14ac:dyDescent="0.25">
      <c r="A417">
        <v>415</v>
      </c>
      <c r="B417">
        <v>129010</v>
      </c>
      <c r="C417" t="s">
        <v>509</v>
      </c>
      <c r="D417" t="s">
        <v>500</v>
      </c>
      <c r="E417" t="s">
        <v>500</v>
      </c>
      <c r="F417" t="s">
        <v>113</v>
      </c>
      <c r="G417" t="s">
        <v>114</v>
      </c>
      <c r="H417" t="s">
        <v>1213</v>
      </c>
      <c r="I417" t="str">
        <f>VLOOKUP(E417,Departments!B$3:C$83,2,FALSE)</f>
        <v>SOCIAL WELFARE</v>
      </c>
    </row>
    <row r="418" spans="1:9" x14ac:dyDescent="0.25">
      <c r="A418">
        <v>416</v>
      </c>
      <c r="B418">
        <v>129011</v>
      </c>
      <c r="C418" t="s">
        <v>510</v>
      </c>
      <c r="D418" t="s">
        <v>500</v>
      </c>
      <c r="E418" t="s">
        <v>500</v>
      </c>
      <c r="F418" t="s">
        <v>113</v>
      </c>
      <c r="G418" t="s">
        <v>114</v>
      </c>
      <c r="H418" t="s">
        <v>1214</v>
      </c>
      <c r="I418" t="str">
        <f>VLOOKUP(E418,Departments!B$3:C$83,2,FALSE)</f>
        <v>SOCIAL WELFARE</v>
      </c>
    </row>
    <row r="419" spans="1:9" x14ac:dyDescent="0.25">
      <c r="A419">
        <v>417</v>
      </c>
      <c r="B419">
        <v>129012</v>
      </c>
      <c r="C419" t="s">
        <v>511</v>
      </c>
      <c r="D419" t="s">
        <v>500</v>
      </c>
      <c r="E419" t="s">
        <v>500</v>
      </c>
      <c r="F419" t="s">
        <v>113</v>
      </c>
      <c r="G419" t="s">
        <v>114</v>
      </c>
      <c r="H419" t="s">
        <v>1215</v>
      </c>
      <c r="I419" t="str">
        <f>VLOOKUP(E419,Departments!B$3:C$83,2,FALSE)</f>
        <v>SOCIAL WELFARE</v>
      </c>
    </row>
    <row r="420" spans="1:9" x14ac:dyDescent="0.25">
      <c r="A420">
        <v>418</v>
      </c>
      <c r="B420">
        <v>129013</v>
      </c>
      <c r="C420" t="s">
        <v>512</v>
      </c>
      <c r="D420" t="s">
        <v>500</v>
      </c>
      <c r="E420" t="s">
        <v>500</v>
      </c>
      <c r="F420" t="s">
        <v>113</v>
      </c>
      <c r="G420" t="s">
        <v>114</v>
      </c>
      <c r="H420" t="s">
        <v>1216</v>
      </c>
      <c r="I420" t="str">
        <f>VLOOKUP(E420,Departments!B$3:C$83,2,FALSE)</f>
        <v>SOCIAL WELFARE</v>
      </c>
    </row>
    <row r="421" spans="1:9" x14ac:dyDescent="0.25">
      <c r="A421">
        <v>419</v>
      </c>
      <c r="B421">
        <v>129014</v>
      </c>
      <c r="C421" t="s">
        <v>513</v>
      </c>
      <c r="D421" t="s">
        <v>500</v>
      </c>
      <c r="E421" t="s">
        <v>500</v>
      </c>
      <c r="F421" t="s">
        <v>113</v>
      </c>
      <c r="G421" t="s">
        <v>114</v>
      </c>
      <c r="H421" t="s">
        <v>1217</v>
      </c>
      <c r="I421" t="str">
        <f>VLOOKUP(E421,Departments!B$3:C$83,2,FALSE)</f>
        <v>SOCIAL WELFARE</v>
      </c>
    </row>
    <row r="422" spans="1:9" x14ac:dyDescent="0.25">
      <c r="A422">
        <v>420</v>
      </c>
      <c r="B422">
        <v>129015</v>
      </c>
      <c r="C422" t="s">
        <v>514</v>
      </c>
      <c r="D422" t="s">
        <v>500</v>
      </c>
      <c r="E422" t="s">
        <v>500</v>
      </c>
      <c r="F422" t="s">
        <v>113</v>
      </c>
      <c r="G422" t="s">
        <v>114</v>
      </c>
      <c r="H422" t="s">
        <v>1218</v>
      </c>
      <c r="I422" t="str">
        <f>VLOOKUP(E422,Departments!B$3:C$83,2,FALSE)</f>
        <v>SOCIAL WELFARE</v>
      </c>
    </row>
    <row r="423" spans="1:9" x14ac:dyDescent="0.25">
      <c r="A423">
        <v>421</v>
      </c>
      <c r="B423">
        <v>129016</v>
      </c>
      <c r="C423" t="s">
        <v>515</v>
      </c>
      <c r="D423" t="s">
        <v>500</v>
      </c>
      <c r="E423" t="s">
        <v>500</v>
      </c>
      <c r="F423" t="s">
        <v>113</v>
      </c>
      <c r="G423" t="s">
        <v>114</v>
      </c>
      <c r="H423" t="s">
        <v>1219</v>
      </c>
      <c r="I423" t="str">
        <f>VLOOKUP(E423,Departments!B$3:C$83,2,FALSE)</f>
        <v>SOCIAL WELFARE</v>
      </c>
    </row>
    <row r="424" spans="1:9" x14ac:dyDescent="0.25">
      <c r="A424">
        <v>422</v>
      </c>
      <c r="B424">
        <v>129017</v>
      </c>
      <c r="C424" t="s">
        <v>516</v>
      </c>
      <c r="D424" t="s">
        <v>500</v>
      </c>
      <c r="E424" t="s">
        <v>500</v>
      </c>
      <c r="F424" t="s">
        <v>124</v>
      </c>
      <c r="G424" t="s">
        <v>125</v>
      </c>
      <c r="H424" t="s">
        <v>1220</v>
      </c>
      <c r="I424" t="str">
        <f>VLOOKUP(E424,Departments!B$3:C$83,2,FALSE)</f>
        <v>SOCIAL WELFARE</v>
      </c>
    </row>
    <row r="425" spans="1:9" x14ac:dyDescent="0.25">
      <c r="A425">
        <v>423</v>
      </c>
      <c r="B425">
        <v>129018</v>
      </c>
      <c r="C425" t="s">
        <v>517</v>
      </c>
      <c r="D425" t="s">
        <v>500</v>
      </c>
      <c r="E425" t="s">
        <v>500</v>
      </c>
      <c r="F425" t="s">
        <v>124</v>
      </c>
      <c r="G425" t="s">
        <v>125</v>
      </c>
      <c r="H425" t="s">
        <v>1221</v>
      </c>
      <c r="I425" t="str">
        <f>VLOOKUP(E425,Departments!B$3:C$83,2,FALSE)</f>
        <v>SOCIAL WELFARE</v>
      </c>
    </row>
    <row r="426" spans="1:9" x14ac:dyDescent="0.25">
      <c r="A426">
        <v>424</v>
      </c>
      <c r="B426">
        <v>129019</v>
      </c>
      <c r="C426" t="s">
        <v>518</v>
      </c>
      <c r="D426" t="s">
        <v>500</v>
      </c>
      <c r="E426" t="s">
        <v>500</v>
      </c>
      <c r="F426" t="s">
        <v>124</v>
      </c>
      <c r="G426" t="s">
        <v>125</v>
      </c>
      <c r="H426" t="s">
        <v>1222</v>
      </c>
      <c r="I426" t="str">
        <f>VLOOKUP(E426,Departments!B$3:C$83,2,FALSE)</f>
        <v>SOCIAL WELFARE</v>
      </c>
    </row>
    <row r="427" spans="1:9" x14ac:dyDescent="0.25">
      <c r="A427">
        <v>425</v>
      </c>
      <c r="B427">
        <v>129020</v>
      </c>
      <c r="C427" t="s">
        <v>519</v>
      </c>
      <c r="D427" t="s">
        <v>500</v>
      </c>
      <c r="E427" t="s">
        <v>500</v>
      </c>
      <c r="F427" t="s">
        <v>124</v>
      </c>
      <c r="G427" t="s">
        <v>125</v>
      </c>
      <c r="H427" t="s">
        <v>1223</v>
      </c>
      <c r="I427" t="str">
        <f>VLOOKUP(E427,Departments!B$3:C$83,2,FALSE)</f>
        <v>SOCIAL WELFARE</v>
      </c>
    </row>
    <row r="428" spans="1:9" x14ac:dyDescent="0.25">
      <c r="A428">
        <v>426</v>
      </c>
      <c r="B428">
        <v>129021</v>
      </c>
      <c r="C428" t="s">
        <v>520</v>
      </c>
      <c r="D428" t="s">
        <v>500</v>
      </c>
      <c r="E428" t="s">
        <v>500</v>
      </c>
      <c r="F428" t="s">
        <v>124</v>
      </c>
      <c r="G428" t="s">
        <v>125</v>
      </c>
      <c r="H428" t="s">
        <v>1224</v>
      </c>
      <c r="I428" t="str">
        <f>VLOOKUP(E428,Departments!B$3:C$83,2,FALSE)</f>
        <v>SOCIAL WELFARE</v>
      </c>
    </row>
    <row r="429" spans="1:9" x14ac:dyDescent="0.25">
      <c r="A429">
        <v>427</v>
      </c>
      <c r="B429">
        <v>129022</v>
      </c>
      <c r="C429" t="s">
        <v>521</v>
      </c>
      <c r="D429" t="s">
        <v>500</v>
      </c>
      <c r="E429" t="s">
        <v>500</v>
      </c>
      <c r="F429" t="s">
        <v>124</v>
      </c>
      <c r="G429" t="s">
        <v>125</v>
      </c>
      <c r="H429" t="s">
        <v>1225</v>
      </c>
      <c r="I429" t="str">
        <f>VLOOKUP(E429,Departments!B$3:C$83,2,FALSE)</f>
        <v>SOCIAL WELFARE</v>
      </c>
    </row>
    <row r="430" spans="1:9" x14ac:dyDescent="0.25">
      <c r="A430">
        <v>428</v>
      </c>
      <c r="B430">
        <v>129023</v>
      </c>
      <c r="C430" t="s">
        <v>522</v>
      </c>
      <c r="D430" t="s">
        <v>500</v>
      </c>
      <c r="E430" t="s">
        <v>500</v>
      </c>
      <c r="F430" t="s">
        <v>124</v>
      </c>
      <c r="G430" t="s">
        <v>125</v>
      </c>
      <c r="H430" t="s">
        <v>1226</v>
      </c>
      <c r="I430" t="str">
        <f>VLOOKUP(E430,Departments!B$3:C$83,2,FALSE)</f>
        <v>SOCIAL WELFARE</v>
      </c>
    </row>
    <row r="431" spans="1:9" x14ac:dyDescent="0.25">
      <c r="A431">
        <v>429</v>
      </c>
      <c r="B431">
        <v>129024</v>
      </c>
      <c r="C431" t="s">
        <v>523</v>
      </c>
      <c r="D431" t="s">
        <v>500</v>
      </c>
      <c r="E431" t="s">
        <v>500</v>
      </c>
      <c r="F431" t="s">
        <v>127</v>
      </c>
      <c r="G431" t="s">
        <v>128</v>
      </c>
      <c r="H431" t="s">
        <v>1227</v>
      </c>
      <c r="I431" t="str">
        <f>VLOOKUP(E431,Departments!B$3:C$83,2,FALSE)</f>
        <v>SOCIAL WELFARE</v>
      </c>
    </row>
    <row r="432" spans="1:9" x14ac:dyDescent="0.25">
      <c r="A432">
        <v>430</v>
      </c>
      <c r="B432">
        <v>129025</v>
      </c>
      <c r="C432" t="s">
        <v>524</v>
      </c>
      <c r="D432" t="s">
        <v>500</v>
      </c>
      <c r="E432" t="s">
        <v>500</v>
      </c>
      <c r="F432" t="s">
        <v>127</v>
      </c>
      <c r="G432" t="s">
        <v>128</v>
      </c>
      <c r="H432" t="s">
        <v>1228</v>
      </c>
      <c r="I432" t="str">
        <f>VLOOKUP(E432,Departments!B$3:C$83,2,FALSE)</f>
        <v>SOCIAL WELFARE</v>
      </c>
    </row>
    <row r="433" spans="1:9" x14ac:dyDescent="0.25">
      <c r="A433">
        <v>431</v>
      </c>
      <c r="B433">
        <v>129026</v>
      </c>
      <c r="C433" t="s">
        <v>525</v>
      </c>
      <c r="D433" t="s">
        <v>500</v>
      </c>
      <c r="E433" t="s">
        <v>500</v>
      </c>
      <c r="F433" t="s">
        <v>127</v>
      </c>
      <c r="G433" t="s">
        <v>128</v>
      </c>
      <c r="H433" t="s">
        <v>1229</v>
      </c>
      <c r="I433" t="str">
        <f>VLOOKUP(E433,Departments!B$3:C$83,2,FALSE)</f>
        <v>SOCIAL WELFARE</v>
      </c>
    </row>
    <row r="434" spans="1:9" x14ac:dyDescent="0.25">
      <c r="A434">
        <v>432</v>
      </c>
      <c r="B434">
        <v>129027</v>
      </c>
      <c r="C434" t="s">
        <v>526</v>
      </c>
      <c r="D434" t="s">
        <v>500</v>
      </c>
      <c r="E434" t="s">
        <v>500</v>
      </c>
      <c r="F434" t="s">
        <v>127</v>
      </c>
      <c r="G434" t="s">
        <v>128</v>
      </c>
      <c r="H434" t="s">
        <v>1230</v>
      </c>
      <c r="I434" t="str">
        <f>VLOOKUP(E434,Departments!B$3:C$83,2,FALSE)</f>
        <v>SOCIAL WELFARE</v>
      </c>
    </row>
    <row r="435" spans="1:9" x14ac:dyDescent="0.25">
      <c r="A435">
        <v>433</v>
      </c>
      <c r="B435">
        <v>129028</v>
      </c>
      <c r="C435" t="s">
        <v>527</v>
      </c>
      <c r="D435" t="s">
        <v>500</v>
      </c>
      <c r="E435" t="s">
        <v>500</v>
      </c>
      <c r="F435" t="s">
        <v>130</v>
      </c>
      <c r="G435" t="s">
        <v>131</v>
      </c>
      <c r="H435" t="s">
        <v>1231</v>
      </c>
      <c r="I435" t="str">
        <f>VLOOKUP(E435,Departments!B$3:C$83,2,FALSE)</f>
        <v>SOCIAL WELFARE</v>
      </c>
    </row>
    <row r="436" spans="1:9" x14ac:dyDescent="0.25">
      <c r="A436">
        <v>434</v>
      </c>
      <c r="B436">
        <v>129029</v>
      </c>
      <c r="C436" t="s">
        <v>528</v>
      </c>
      <c r="D436" t="s">
        <v>500</v>
      </c>
      <c r="E436" t="s">
        <v>500</v>
      </c>
      <c r="F436" t="s">
        <v>130</v>
      </c>
      <c r="G436" t="s">
        <v>131</v>
      </c>
      <c r="H436" t="s">
        <v>1232</v>
      </c>
      <c r="I436" t="str">
        <f>VLOOKUP(E436,Departments!B$3:C$83,2,FALSE)</f>
        <v>SOCIAL WELFARE</v>
      </c>
    </row>
    <row r="437" spans="1:9" x14ac:dyDescent="0.25">
      <c r="A437">
        <v>435</v>
      </c>
      <c r="B437">
        <v>129030</v>
      </c>
      <c r="C437" t="s">
        <v>529</v>
      </c>
      <c r="D437" t="s">
        <v>500</v>
      </c>
      <c r="E437" t="s">
        <v>500</v>
      </c>
      <c r="F437" t="s">
        <v>130</v>
      </c>
      <c r="G437" t="s">
        <v>131</v>
      </c>
      <c r="H437" t="s">
        <v>1233</v>
      </c>
      <c r="I437" t="str">
        <f>VLOOKUP(E437,Departments!B$3:C$83,2,FALSE)</f>
        <v>SOCIAL WELFARE</v>
      </c>
    </row>
    <row r="438" spans="1:9" x14ac:dyDescent="0.25">
      <c r="A438">
        <v>436</v>
      </c>
      <c r="B438">
        <v>129031</v>
      </c>
      <c r="C438" t="s">
        <v>3800</v>
      </c>
      <c r="D438" t="s">
        <v>500</v>
      </c>
      <c r="E438" t="s">
        <v>500</v>
      </c>
      <c r="F438" t="s">
        <v>133</v>
      </c>
      <c r="G438" t="s">
        <v>134</v>
      </c>
      <c r="H438" t="s">
        <v>1234</v>
      </c>
      <c r="I438" t="str">
        <f>VLOOKUP(E438,Departments!B$3:C$83,2,FALSE)</f>
        <v>SOCIAL WELFARE</v>
      </c>
    </row>
    <row r="439" spans="1:9" x14ac:dyDescent="0.25">
      <c r="A439">
        <v>437</v>
      </c>
      <c r="B439">
        <v>129032</v>
      </c>
      <c r="C439" t="s">
        <v>3801</v>
      </c>
      <c r="D439" t="s">
        <v>500</v>
      </c>
      <c r="E439" t="s">
        <v>500</v>
      </c>
      <c r="F439" t="s">
        <v>133</v>
      </c>
      <c r="G439" t="s">
        <v>134</v>
      </c>
      <c r="H439" t="s">
        <v>1235</v>
      </c>
      <c r="I439" t="str">
        <f>VLOOKUP(E439,Departments!B$3:C$83,2,FALSE)</f>
        <v>SOCIAL WELFARE</v>
      </c>
    </row>
    <row r="440" spans="1:9" x14ac:dyDescent="0.25">
      <c r="A440">
        <v>438</v>
      </c>
      <c r="B440">
        <v>129033</v>
      </c>
      <c r="C440" t="s">
        <v>530</v>
      </c>
      <c r="D440" t="s">
        <v>500</v>
      </c>
      <c r="E440" t="s">
        <v>500</v>
      </c>
      <c r="F440" t="s">
        <v>135</v>
      </c>
      <c r="G440" t="s">
        <v>136</v>
      </c>
      <c r="H440" t="s">
        <v>1236</v>
      </c>
      <c r="I440" t="str">
        <f>VLOOKUP(E440,Departments!B$3:C$83,2,FALSE)</f>
        <v>SOCIAL WELFARE</v>
      </c>
    </row>
    <row r="441" spans="1:9" x14ac:dyDescent="0.25">
      <c r="A441">
        <v>439</v>
      </c>
      <c r="B441">
        <v>129034</v>
      </c>
      <c r="C441" t="s">
        <v>531</v>
      </c>
      <c r="D441" t="s">
        <v>500</v>
      </c>
      <c r="E441" t="s">
        <v>500</v>
      </c>
      <c r="F441" t="s">
        <v>135</v>
      </c>
      <c r="G441" t="s">
        <v>136</v>
      </c>
      <c r="H441" t="s">
        <v>1237</v>
      </c>
      <c r="I441" t="str">
        <f>VLOOKUP(E441,Departments!B$3:C$83,2,FALSE)</f>
        <v>SOCIAL WELFARE</v>
      </c>
    </row>
    <row r="442" spans="1:9" x14ac:dyDescent="0.25">
      <c r="A442">
        <v>440</v>
      </c>
      <c r="B442">
        <v>129035</v>
      </c>
      <c r="C442" t="s">
        <v>532</v>
      </c>
      <c r="D442" t="s">
        <v>500</v>
      </c>
      <c r="E442" t="s">
        <v>500</v>
      </c>
      <c r="F442" t="s">
        <v>137</v>
      </c>
      <c r="G442" t="s">
        <v>138</v>
      </c>
      <c r="H442" t="s">
        <v>1238</v>
      </c>
      <c r="I442" t="str">
        <f>VLOOKUP(E442,Departments!B$3:C$83,2,FALSE)</f>
        <v>SOCIAL WELFARE</v>
      </c>
    </row>
    <row r="443" spans="1:9" x14ac:dyDescent="0.25">
      <c r="A443">
        <v>441</v>
      </c>
      <c r="B443">
        <v>129036</v>
      </c>
      <c r="C443" t="s">
        <v>533</v>
      </c>
      <c r="D443" t="s">
        <v>500</v>
      </c>
      <c r="E443" t="s">
        <v>500</v>
      </c>
      <c r="F443" t="s">
        <v>137</v>
      </c>
      <c r="G443" t="s">
        <v>138</v>
      </c>
      <c r="H443" t="s">
        <v>1239</v>
      </c>
      <c r="I443" t="str">
        <f>VLOOKUP(E443,Departments!B$3:C$83,2,FALSE)</f>
        <v>SOCIAL WELFARE</v>
      </c>
    </row>
    <row r="444" spans="1:9" x14ac:dyDescent="0.25">
      <c r="A444">
        <v>442</v>
      </c>
      <c r="B444">
        <v>129037</v>
      </c>
      <c r="C444" t="s">
        <v>3803</v>
      </c>
      <c r="D444" t="s">
        <v>500</v>
      </c>
      <c r="E444" t="s">
        <v>500</v>
      </c>
      <c r="F444" t="s">
        <v>137</v>
      </c>
      <c r="G444" t="s">
        <v>138</v>
      </c>
      <c r="H444" t="s">
        <v>1240</v>
      </c>
      <c r="I444" t="str">
        <f>VLOOKUP(E444,Departments!B$3:C$83,2,FALSE)</f>
        <v>SOCIAL WELFARE</v>
      </c>
    </row>
    <row r="445" spans="1:9" x14ac:dyDescent="0.25">
      <c r="A445">
        <v>443</v>
      </c>
      <c r="B445">
        <v>129038</v>
      </c>
      <c r="C445" t="s">
        <v>3802</v>
      </c>
      <c r="D445" t="s">
        <v>500</v>
      </c>
      <c r="E445" t="s">
        <v>500</v>
      </c>
      <c r="F445" t="s">
        <v>139</v>
      </c>
      <c r="G445" t="s">
        <v>140</v>
      </c>
      <c r="H445" t="s">
        <v>1241</v>
      </c>
      <c r="I445" t="str">
        <f>VLOOKUP(E445,Departments!B$3:C$83,2,FALSE)</f>
        <v>SOCIAL WELFARE</v>
      </c>
    </row>
    <row r="446" spans="1:9" x14ac:dyDescent="0.25">
      <c r="A446">
        <v>444</v>
      </c>
      <c r="B446">
        <v>129039</v>
      </c>
      <c r="C446" t="s">
        <v>3804</v>
      </c>
      <c r="D446" t="s">
        <v>500</v>
      </c>
      <c r="E446" t="s">
        <v>500</v>
      </c>
      <c r="F446" t="s">
        <v>139</v>
      </c>
      <c r="G446" t="s">
        <v>140</v>
      </c>
      <c r="H446" t="s">
        <v>1242</v>
      </c>
      <c r="I446" t="str">
        <f>VLOOKUP(E446,Departments!B$3:C$83,2,FALSE)</f>
        <v>SOCIAL WELFARE</v>
      </c>
    </row>
    <row r="447" spans="1:9" x14ac:dyDescent="0.25">
      <c r="A447">
        <v>445</v>
      </c>
      <c r="B447">
        <v>129040</v>
      </c>
      <c r="C447" t="s">
        <v>534</v>
      </c>
      <c r="D447" t="s">
        <v>500</v>
      </c>
      <c r="E447" t="s">
        <v>500</v>
      </c>
      <c r="F447" t="s">
        <v>130</v>
      </c>
      <c r="G447" t="s">
        <v>131</v>
      </c>
      <c r="H447" t="s">
        <v>1243</v>
      </c>
      <c r="I447" t="str">
        <f>VLOOKUP(E447,Departments!B$3:C$83,2,FALSE)</f>
        <v>SOCIAL WELFARE</v>
      </c>
    </row>
    <row r="448" spans="1:9" x14ac:dyDescent="0.25">
      <c r="A448">
        <v>446</v>
      </c>
      <c r="B448">
        <v>129041</v>
      </c>
      <c r="C448" t="s">
        <v>3656</v>
      </c>
      <c r="D448" t="s">
        <v>500</v>
      </c>
      <c r="E448" t="s">
        <v>500</v>
      </c>
      <c r="F448" t="s">
        <v>133</v>
      </c>
      <c r="G448" t="s">
        <v>134</v>
      </c>
      <c r="H448" t="s">
        <v>1244</v>
      </c>
      <c r="I448" t="str">
        <f>VLOOKUP(E448,Departments!B$3:C$83,2,FALSE)</f>
        <v>SOCIAL WELFARE</v>
      </c>
    </row>
    <row r="449" spans="1:9" x14ac:dyDescent="0.25">
      <c r="A449">
        <v>447</v>
      </c>
      <c r="B449">
        <v>130001</v>
      </c>
      <c r="C449" t="s">
        <v>3805</v>
      </c>
      <c r="D449" t="s">
        <v>535</v>
      </c>
      <c r="E449" t="s">
        <v>2406</v>
      </c>
      <c r="F449" t="s">
        <v>113</v>
      </c>
      <c r="G449" t="s">
        <v>114</v>
      </c>
      <c r="H449" t="s">
        <v>1245</v>
      </c>
      <c r="I449" t="str">
        <f>VLOOKUP(E449,Departments!B$3:C$83,2,FALSE)</f>
        <v>DISASTER 
MANAGEMENT &amp;
REHABILITATION</v>
      </c>
    </row>
    <row r="450" spans="1:9" x14ac:dyDescent="0.25">
      <c r="A450">
        <v>448</v>
      </c>
      <c r="B450">
        <v>131001</v>
      </c>
      <c r="C450" t="s">
        <v>536</v>
      </c>
      <c r="D450" t="s">
        <v>537</v>
      </c>
      <c r="E450" t="s">
        <v>538</v>
      </c>
      <c r="F450" t="s">
        <v>21</v>
      </c>
      <c r="G450" t="s">
        <v>22</v>
      </c>
      <c r="H450" t="s">
        <v>1246</v>
      </c>
      <c r="I450" t="str">
        <f>VLOOKUP(E450,Departments!B$3:C$83,2,FALSE)</f>
        <v>AGRICULTURE(CH)</v>
      </c>
    </row>
    <row r="451" spans="1:9" x14ac:dyDescent="0.25">
      <c r="A451">
        <v>449</v>
      </c>
      <c r="B451">
        <v>131002</v>
      </c>
      <c r="C451" t="s">
        <v>539</v>
      </c>
      <c r="D451" t="s">
        <v>540</v>
      </c>
      <c r="E451" t="s">
        <v>538</v>
      </c>
      <c r="F451" t="s">
        <v>21</v>
      </c>
      <c r="G451" t="s">
        <v>22</v>
      </c>
      <c r="H451" t="s">
        <v>1247</v>
      </c>
      <c r="I451" t="str">
        <f>VLOOKUP(E451,Departments!B$3:C$83,2,FALSE)</f>
        <v>AGRICULTURE(CH)</v>
      </c>
    </row>
    <row r="452" spans="1:9" x14ac:dyDescent="0.25">
      <c r="A452">
        <v>450</v>
      </c>
      <c r="B452">
        <v>131003</v>
      </c>
      <c r="C452" t="s">
        <v>541</v>
      </c>
      <c r="D452" t="s">
        <v>537</v>
      </c>
      <c r="E452" t="s">
        <v>538</v>
      </c>
      <c r="F452" t="s">
        <v>21</v>
      </c>
      <c r="G452" t="s">
        <v>22</v>
      </c>
      <c r="H452" t="s">
        <v>1248</v>
      </c>
      <c r="I452" t="str">
        <f>VLOOKUP(E452,Departments!B$3:C$83,2,FALSE)</f>
        <v>AGRICULTURE(CH)</v>
      </c>
    </row>
    <row r="453" spans="1:9" x14ac:dyDescent="0.25">
      <c r="A453">
        <v>451</v>
      </c>
      <c r="B453">
        <v>131004</v>
      </c>
      <c r="C453" t="s">
        <v>542</v>
      </c>
      <c r="D453" t="s">
        <v>537</v>
      </c>
      <c r="E453" t="s">
        <v>538</v>
      </c>
      <c r="F453" t="s">
        <v>21</v>
      </c>
      <c r="G453" t="s">
        <v>22</v>
      </c>
      <c r="H453" t="s">
        <v>1249</v>
      </c>
      <c r="I453" t="str">
        <f>VLOOKUP(E453,Departments!B$3:C$83,2,FALSE)</f>
        <v>AGRICULTURE(CH)</v>
      </c>
    </row>
    <row r="454" spans="1:9" x14ac:dyDescent="0.25">
      <c r="A454">
        <v>452</v>
      </c>
      <c r="B454">
        <v>131005</v>
      </c>
      <c r="C454" t="s">
        <v>543</v>
      </c>
      <c r="D454" t="s">
        <v>540</v>
      </c>
      <c r="E454" t="s">
        <v>538</v>
      </c>
      <c r="F454" t="s">
        <v>21</v>
      </c>
      <c r="G454" t="s">
        <v>22</v>
      </c>
      <c r="H454" t="s">
        <v>1250</v>
      </c>
      <c r="I454" t="str">
        <f>VLOOKUP(E454,Departments!B$3:C$83,2,FALSE)</f>
        <v>AGRICULTURE(CH)</v>
      </c>
    </row>
    <row r="455" spans="1:9" x14ac:dyDescent="0.25">
      <c r="A455">
        <v>453</v>
      </c>
      <c r="B455">
        <v>131006</v>
      </c>
      <c r="C455" t="s">
        <v>544</v>
      </c>
      <c r="D455" t="s">
        <v>537</v>
      </c>
      <c r="E455" t="s">
        <v>538</v>
      </c>
      <c r="F455" t="s">
        <v>124</v>
      </c>
      <c r="G455" t="s">
        <v>125</v>
      </c>
      <c r="H455" t="s">
        <v>1251</v>
      </c>
      <c r="I455" t="str">
        <f>VLOOKUP(E455,Departments!B$3:C$83,2,FALSE)</f>
        <v>AGRICULTURE(CH)</v>
      </c>
    </row>
    <row r="456" spans="1:9" x14ac:dyDescent="0.25">
      <c r="A456">
        <v>454</v>
      </c>
      <c r="B456">
        <v>131007</v>
      </c>
      <c r="C456" t="s">
        <v>545</v>
      </c>
      <c r="D456" t="s">
        <v>537</v>
      </c>
      <c r="E456" t="s">
        <v>538</v>
      </c>
      <c r="F456" t="s">
        <v>124</v>
      </c>
      <c r="G456" t="s">
        <v>125</v>
      </c>
      <c r="H456" t="s">
        <v>1252</v>
      </c>
      <c r="I456" t="str">
        <f>VLOOKUP(E456,Departments!B$3:C$83,2,FALSE)</f>
        <v>AGRICULTURE(CH)</v>
      </c>
    </row>
    <row r="457" spans="1:9" x14ac:dyDescent="0.25">
      <c r="A457">
        <v>455</v>
      </c>
      <c r="B457">
        <v>131008</v>
      </c>
      <c r="C457" t="s">
        <v>546</v>
      </c>
      <c r="D457" t="s">
        <v>537</v>
      </c>
      <c r="E457" t="s">
        <v>538</v>
      </c>
      <c r="F457" t="s">
        <v>124</v>
      </c>
      <c r="G457" t="s">
        <v>125</v>
      </c>
      <c r="H457" t="s">
        <v>1253</v>
      </c>
      <c r="I457" t="str">
        <f>VLOOKUP(E457,Departments!B$3:C$83,2,FALSE)</f>
        <v>AGRICULTURE(CH)</v>
      </c>
    </row>
    <row r="458" spans="1:9" x14ac:dyDescent="0.25">
      <c r="A458">
        <v>456</v>
      </c>
      <c r="B458">
        <v>131009</v>
      </c>
      <c r="C458" t="s">
        <v>547</v>
      </c>
      <c r="D458" t="s">
        <v>540</v>
      </c>
      <c r="E458" t="s">
        <v>538</v>
      </c>
      <c r="F458" t="s">
        <v>124</v>
      </c>
      <c r="G458" t="s">
        <v>125</v>
      </c>
      <c r="H458" t="s">
        <v>1254</v>
      </c>
      <c r="I458" t="str">
        <f>VLOOKUP(E458,Departments!B$3:C$83,2,FALSE)</f>
        <v>AGRICULTURE(CH)</v>
      </c>
    </row>
    <row r="459" spans="1:9" x14ac:dyDescent="0.25">
      <c r="A459">
        <v>457</v>
      </c>
      <c r="B459">
        <v>131010</v>
      </c>
      <c r="C459" t="s">
        <v>548</v>
      </c>
      <c r="D459" t="s">
        <v>540</v>
      </c>
      <c r="E459" t="s">
        <v>538</v>
      </c>
      <c r="F459" t="s">
        <v>124</v>
      </c>
      <c r="G459" t="s">
        <v>125</v>
      </c>
      <c r="H459" t="s">
        <v>1255</v>
      </c>
      <c r="I459" t="str">
        <f>VLOOKUP(E459,Departments!B$3:C$83,2,FALSE)</f>
        <v>AGRICULTURE(CH)</v>
      </c>
    </row>
    <row r="460" spans="1:9" x14ac:dyDescent="0.25">
      <c r="A460">
        <v>458</v>
      </c>
      <c r="B460">
        <v>131011</v>
      </c>
      <c r="C460" t="s">
        <v>549</v>
      </c>
      <c r="D460" t="s">
        <v>537</v>
      </c>
      <c r="E460" t="s">
        <v>538</v>
      </c>
      <c r="F460" t="s">
        <v>127</v>
      </c>
      <c r="G460" t="s">
        <v>128</v>
      </c>
      <c r="H460" t="s">
        <v>1256</v>
      </c>
      <c r="I460" t="str">
        <f>VLOOKUP(E460,Departments!B$3:C$83,2,FALSE)</f>
        <v>AGRICULTURE(CH)</v>
      </c>
    </row>
    <row r="461" spans="1:9" x14ac:dyDescent="0.25">
      <c r="A461">
        <v>459</v>
      </c>
      <c r="B461">
        <v>131012</v>
      </c>
      <c r="C461" t="s">
        <v>550</v>
      </c>
      <c r="D461" t="s">
        <v>537</v>
      </c>
      <c r="E461" t="s">
        <v>538</v>
      </c>
      <c r="F461" t="s">
        <v>127</v>
      </c>
      <c r="G461" t="s">
        <v>128</v>
      </c>
      <c r="H461" t="s">
        <v>1257</v>
      </c>
      <c r="I461" t="str">
        <f>VLOOKUP(E461,Departments!B$3:C$83,2,FALSE)</f>
        <v>AGRICULTURE(CH)</v>
      </c>
    </row>
    <row r="462" spans="1:9" x14ac:dyDescent="0.25">
      <c r="A462">
        <v>460</v>
      </c>
      <c r="B462">
        <v>131013</v>
      </c>
      <c r="C462" t="s">
        <v>551</v>
      </c>
      <c r="D462" t="s">
        <v>540</v>
      </c>
      <c r="E462" t="s">
        <v>538</v>
      </c>
      <c r="F462" t="s">
        <v>127</v>
      </c>
      <c r="G462" t="s">
        <v>128</v>
      </c>
      <c r="H462" t="s">
        <v>1258</v>
      </c>
      <c r="I462" t="str">
        <f>VLOOKUP(E462,Departments!B$3:C$83,2,FALSE)</f>
        <v>AGRICULTURE(CH)</v>
      </c>
    </row>
    <row r="463" spans="1:9" x14ac:dyDescent="0.25">
      <c r="A463">
        <v>461</v>
      </c>
      <c r="B463">
        <v>131014</v>
      </c>
      <c r="C463" t="s">
        <v>552</v>
      </c>
      <c r="D463" t="s">
        <v>537</v>
      </c>
      <c r="E463" t="s">
        <v>538</v>
      </c>
      <c r="F463" t="s">
        <v>130</v>
      </c>
      <c r="G463" t="s">
        <v>131</v>
      </c>
      <c r="H463" t="s">
        <v>1259</v>
      </c>
      <c r="I463" t="str">
        <f>VLOOKUP(E463,Departments!B$3:C$83,2,FALSE)</f>
        <v>AGRICULTURE(CH)</v>
      </c>
    </row>
    <row r="464" spans="1:9" x14ac:dyDescent="0.25">
      <c r="A464">
        <v>462</v>
      </c>
      <c r="B464">
        <v>131015</v>
      </c>
      <c r="C464" t="s">
        <v>553</v>
      </c>
      <c r="D464" t="s">
        <v>537</v>
      </c>
      <c r="E464" t="s">
        <v>538</v>
      </c>
      <c r="F464" t="s">
        <v>130</v>
      </c>
      <c r="G464" t="s">
        <v>131</v>
      </c>
      <c r="H464" t="s">
        <v>1260</v>
      </c>
      <c r="I464" t="str">
        <f>VLOOKUP(E464,Departments!B$3:C$83,2,FALSE)</f>
        <v>AGRICULTURE(CH)</v>
      </c>
    </row>
    <row r="465" spans="1:9" x14ac:dyDescent="0.25">
      <c r="A465">
        <v>463</v>
      </c>
      <c r="B465">
        <v>131016</v>
      </c>
      <c r="C465" t="s">
        <v>554</v>
      </c>
      <c r="D465" t="s">
        <v>540</v>
      </c>
      <c r="E465" t="s">
        <v>538</v>
      </c>
      <c r="F465" t="s">
        <v>130</v>
      </c>
      <c r="G465" t="s">
        <v>131</v>
      </c>
      <c r="H465" t="s">
        <v>1261</v>
      </c>
      <c r="I465" t="str">
        <f>VLOOKUP(E465,Departments!B$3:C$83,2,FALSE)</f>
        <v>AGRICULTURE(CH)</v>
      </c>
    </row>
    <row r="466" spans="1:9" x14ac:dyDescent="0.25">
      <c r="A466">
        <v>464</v>
      </c>
      <c r="B466">
        <v>131017</v>
      </c>
      <c r="C466" t="s">
        <v>555</v>
      </c>
      <c r="D466" t="s">
        <v>537</v>
      </c>
      <c r="E466" t="s">
        <v>538</v>
      </c>
      <c r="F466" t="s">
        <v>133</v>
      </c>
      <c r="G466" t="s">
        <v>134</v>
      </c>
      <c r="H466" t="s">
        <v>1262</v>
      </c>
      <c r="I466" t="str">
        <f>VLOOKUP(E466,Departments!B$3:C$83,2,FALSE)</f>
        <v>AGRICULTURE(CH)</v>
      </c>
    </row>
    <row r="467" spans="1:9" x14ac:dyDescent="0.25">
      <c r="A467">
        <v>465</v>
      </c>
      <c r="B467">
        <v>131018</v>
      </c>
      <c r="C467" t="s">
        <v>556</v>
      </c>
      <c r="D467" t="s">
        <v>537</v>
      </c>
      <c r="E467" t="s">
        <v>538</v>
      </c>
      <c r="F467" t="s">
        <v>133</v>
      </c>
      <c r="G467" t="s">
        <v>134</v>
      </c>
      <c r="H467" t="s">
        <v>1263</v>
      </c>
      <c r="I467" t="str">
        <f>VLOOKUP(E467,Departments!B$3:C$83,2,FALSE)</f>
        <v>AGRICULTURE(CH)</v>
      </c>
    </row>
    <row r="468" spans="1:9" x14ac:dyDescent="0.25">
      <c r="A468">
        <v>466</v>
      </c>
      <c r="B468">
        <v>131019</v>
      </c>
      <c r="C468" t="s">
        <v>557</v>
      </c>
      <c r="D468" t="s">
        <v>540</v>
      </c>
      <c r="E468" t="s">
        <v>538</v>
      </c>
      <c r="F468" t="s">
        <v>133</v>
      </c>
      <c r="G468" t="s">
        <v>134</v>
      </c>
      <c r="H468" t="s">
        <v>1264</v>
      </c>
      <c r="I468" t="str">
        <f>VLOOKUP(E468,Departments!B$3:C$83,2,FALSE)</f>
        <v>AGRICULTURE(CH)</v>
      </c>
    </row>
    <row r="469" spans="1:9" x14ac:dyDescent="0.25">
      <c r="A469">
        <v>467</v>
      </c>
      <c r="B469">
        <v>131020</v>
      </c>
      <c r="C469" t="s">
        <v>558</v>
      </c>
      <c r="D469" t="s">
        <v>537</v>
      </c>
      <c r="E469" t="s">
        <v>538</v>
      </c>
      <c r="F469" t="s">
        <v>135</v>
      </c>
      <c r="G469" t="s">
        <v>136</v>
      </c>
      <c r="H469" t="s">
        <v>1265</v>
      </c>
      <c r="I469" t="str">
        <f>VLOOKUP(E469,Departments!B$3:C$83,2,FALSE)</f>
        <v>AGRICULTURE(CH)</v>
      </c>
    </row>
    <row r="470" spans="1:9" x14ac:dyDescent="0.25">
      <c r="A470">
        <v>468</v>
      </c>
      <c r="B470">
        <v>131021</v>
      </c>
      <c r="C470" t="s">
        <v>559</v>
      </c>
      <c r="D470" t="s">
        <v>540</v>
      </c>
      <c r="E470" t="s">
        <v>538</v>
      </c>
      <c r="F470" t="s">
        <v>135</v>
      </c>
      <c r="G470" t="s">
        <v>136</v>
      </c>
      <c r="H470" t="s">
        <v>1266</v>
      </c>
      <c r="I470" t="str">
        <f>VLOOKUP(E470,Departments!B$3:C$83,2,FALSE)</f>
        <v>AGRICULTURE(CH)</v>
      </c>
    </row>
    <row r="471" spans="1:9" x14ac:dyDescent="0.25">
      <c r="A471">
        <v>469</v>
      </c>
      <c r="B471">
        <v>131022</v>
      </c>
      <c r="C471" t="s">
        <v>560</v>
      </c>
      <c r="D471" t="s">
        <v>537</v>
      </c>
      <c r="E471" t="s">
        <v>538</v>
      </c>
      <c r="F471" t="s">
        <v>137</v>
      </c>
      <c r="G471" t="s">
        <v>138</v>
      </c>
      <c r="H471" t="s">
        <v>1267</v>
      </c>
      <c r="I471" t="str">
        <f>VLOOKUP(E471,Departments!B$3:C$83,2,FALSE)</f>
        <v>AGRICULTURE(CH)</v>
      </c>
    </row>
    <row r="472" spans="1:9" x14ac:dyDescent="0.25">
      <c r="A472">
        <v>470</v>
      </c>
      <c r="B472">
        <v>131023</v>
      </c>
      <c r="C472" t="s">
        <v>561</v>
      </c>
      <c r="D472" t="s">
        <v>540</v>
      </c>
      <c r="E472" t="s">
        <v>538</v>
      </c>
      <c r="F472" t="s">
        <v>137</v>
      </c>
      <c r="G472" t="s">
        <v>138</v>
      </c>
      <c r="H472" t="s">
        <v>1268</v>
      </c>
      <c r="I472" t="str">
        <f>VLOOKUP(E472,Departments!B$3:C$83,2,FALSE)</f>
        <v>AGRICULTURE(CH)</v>
      </c>
    </row>
    <row r="473" spans="1:9" x14ac:dyDescent="0.25">
      <c r="A473">
        <v>471</v>
      </c>
      <c r="B473">
        <v>131024</v>
      </c>
      <c r="C473" t="s">
        <v>562</v>
      </c>
      <c r="D473" t="s">
        <v>537</v>
      </c>
      <c r="E473" t="s">
        <v>538</v>
      </c>
      <c r="F473" t="s">
        <v>139</v>
      </c>
      <c r="G473" t="s">
        <v>140</v>
      </c>
      <c r="H473" t="s">
        <v>1269</v>
      </c>
      <c r="I473" t="str">
        <f>VLOOKUP(E473,Departments!B$3:C$83,2,FALSE)</f>
        <v>AGRICULTURE(CH)</v>
      </c>
    </row>
    <row r="474" spans="1:9" x14ac:dyDescent="0.25">
      <c r="A474">
        <v>472</v>
      </c>
      <c r="B474">
        <v>131025</v>
      </c>
      <c r="C474" t="s">
        <v>563</v>
      </c>
      <c r="D474" t="s">
        <v>537</v>
      </c>
      <c r="E474" t="s">
        <v>538</v>
      </c>
      <c r="F474" t="s">
        <v>139</v>
      </c>
      <c r="G474" t="s">
        <v>140</v>
      </c>
      <c r="H474" t="s">
        <v>1270</v>
      </c>
      <c r="I474" t="str">
        <f>VLOOKUP(E474,Departments!B$3:C$83,2,FALSE)</f>
        <v>AGRICULTURE(CH)</v>
      </c>
    </row>
    <row r="475" spans="1:9" x14ac:dyDescent="0.25">
      <c r="A475">
        <v>473</v>
      </c>
      <c r="B475">
        <v>131026</v>
      </c>
      <c r="C475" t="s">
        <v>564</v>
      </c>
      <c r="D475" t="s">
        <v>537</v>
      </c>
      <c r="E475" t="s">
        <v>538</v>
      </c>
      <c r="F475" t="s">
        <v>139</v>
      </c>
      <c r="G475" t="s">
        <v>140</v>
      </c>
      <c r="H475" t="s">
        <v>1271</v>
      </c>
      <c r="I475" t="str">
        <f>VLOOKUP(E475,Departments!B$3:C$83,2,FALSE)</f>
        <v>AGRICULTURE(CH)</v>
      </c>
    </row>
    <row r="476" spans="1:9" x14ac:dyDescent="0.25">
      <c r="A476">
        <v>474</v>
      </c>
      <c r="B476">
        <v>132001</v>
      </c>
      <c r="C476" t="s">
        <v>565</v>
      </c>
      <c r="D476" t="s">
        <v>566</v>
      </c>
      <c r="E476" t="s">
        <v>566</v>
      </c>
      <c r="F476" t="s">
        <v>21</v>
      </c>
      <c r="G476" t="s">
        <v>22</v>
      </c>
      <c r="H476" t="s">
        <v>1272</v>
      </c>
      <c r="I476" t="str">
        <f>VLOOKUP(E476,Departments!B$3:C$83,2,FALSE)</f>
        <v>HORTICULTURE</v>
      </c>
    </row>
    <row r="477" spans="1:9" x14ac:dyDescent="0.25">
      <c r="A477">
        <v>475</v>
      </c>
      <c r="B477">
        <v>132002</v>
      </c>
      <c r="C477" t="s">
        <v>567</v>
      </c>
      <c r="D477" t="s">
        <v>566</v>
      </c>
      <c r="E477" t="s">
        <v>566</v>
      </c>
      <c r="F477" t="s">
        <v>21</v>
      </c>
      <c r="G477" t="s">
        <v>22</v>
      </c>
      <c r="H477" t="s">
        <v>1273</v>
      </c>
      <c r="I477" t="str">
        <f>VLOOKUP(E477,Departments!B$3:C$83,2,FALSE)</f>
        <v>HORTICULTURE</v>
      </c>
    </row>
    <row r="478" spans="1:9" x14ac:dyDescent="0.25">
      <c r="A478">
        <v>476</v>
      </c>
      <c r="B478">
        <v>132003</v>
      </c>
      <c r="C478" t="s">
        <v>568</v>
      </c>
      <c r="D478" t="s">
        <v>566</v>
      </c>
      <c r="E478" t="s">
        <v>566</v>
      </c>
      <c r="F478" t="s">
        <v>124</v>
      </c>
      <c r="G478" t="s">
        <v>125</v>
      </c>
      <c r="H478" t="s">
        <v>1274</v>
      </c>
      <c r="I478" t="str">
        <f>VLOOKUP(E478,Departments!B$3:C$83,2,FALSE)</f>
        <v>HORTICULTURE</v>
      </c>
    </row>
    <row r="479" spans="1:9" x14ac:dyDescent="0.25">
      <c r="A479">
        <v>477</v>
      </c>
      <c r="B479">
        <v>132004</v>
      </c>
      <c r="C479" t="s">
        <v>3806</v>
      </c>
      <c r="D479" t="s">
        <v>566</v>
      </c>
      <c r="E479" t="s">
        <v>566</v>
      </c>
      <c r="F479" t="s">
        <v>124</v>
      </c>
      <c r="G479" t="s">
        <v>125</v>
      </c>
      <c r="H479" t="s">
        <v>1275</v>
      </c>
      <c r="I479" t="str">
        <f>VLOOKUP(E479,Departments!B$3:C$83,2,FALSE)</f>
        <v>HORTICULTURE</v>
      </c>
    </row>
    <row r="480" spans="1:9" x14ac:dyDescent="0.25">
      <c r="A480">
        <v>478</v>
      </c>
      <c r="B480">
        <v>132005</v>
      </c>
      <c r="C480" t="s">
        <v>569</v>
      </c>
      <c r="D480" t="s">
        <v>566</v>
      </c>
      <c r="E480" t="s">
        <v>566</v>
      </c>
      <c r="F480" t="s">
        <v>127</v>
      </c>
      <c r="G480" t="s">
        <v>128</v>
      </c>
      <c r="H480" t="s">
        <v>1276</v>
      </c>
      <c r="I480" t="str">
        <f>VLOOKUP(E480,Departments!B$3:C$83,2,FALSE)</f>
        <v>HORTICULTURE</v>
      </c>
    </row>
    <row r="481" spans="1:9" x14ac:dyDescent="0.25">
      <c r="A481">
        <v>479</v>
      </c>
      <c r="B481">
        <v>132006</v>
      </c>
      <c r="C481" t="s">
        <v>570</v>
      </c>
      <c r="D481" t="s">
        <v>566</v>
      </c>
      <c r="E481" t="s">
        <v>566</v>
      </c>
      <c r="F481" t="s">
        <v>130</v>
      </c>
      <c r="G481" t="s">
        <v>131</v>
      </c>
      <c r="H481" t="s">
        <v>1277</v>
      </c>
      <c r="I481" t="str">
        <f>VLOOKUP(E481,Departments!B$3:C$83,2,FALSE)</f>
        <v>HORTICULTURE</v>
      </c>
    </row>
    <row r="482" spans="1:9" x14ac:dyDescent="0.25">
      <c r="A482">
        <v>480</v>
      </c>
      <c r="B482">
        <v>132007</v>
      </c>
      <c r="C482" t="s">
        <v>3807</v>
      </c>
      <c r="D482" t="s">
        <v>566</v>
      </c>
      <c r="E482" t="s">
        <v>566</v>
      </c>
      <c r="F482" t="s">
        <v>130</v>
      </c>
      <c r="G482" t="s">
        <v>131</v>
      </c>
      <c r="H482" t="s">
        <v>1278</v>
      </c>
      <c r="I482" t="str">
        <f>VLOOKUP(E482,Departments!B$3:C$83,2,FALSE)</f>
        <v>HORTICULTURE</v>
      </c>
    </row>
    <row r="483" spans="1:9" x14ac:dyDescent="0.25">
      <c r="A483">
        <v>481</v>
      </c>
      <c r="B483">
        <v>132008</v>
      </c>
      <c r="C483" t="s">
        <v>571</v>
      </c>
      <c r="D483" t="s">
        <v>566</v>
      </c>
      <c r="E483" t="s">
        <v>566</v>
      </c>
      <c r="F483" t="s">
        <v>133</v>
      </c>
      <c r="G483" t="s">
        <v>134</v>
      </c>
      <c r="H483" t="s">
        <v>1279</v>
      </c>
      <c r="I483" t="str">
        <f>VLOOKUP(E483,Departments!B$3:C$83,2,FALSE)</f>
        <v>HORTICULTURE</v>
      </c>
    </row>
    <row r="484" spans="1:9" x14ac:dyDescent="0.25">
      <c r="A484">
        <v>482</v>
      </c>
      <c r="B484">
        <v>132009</v>
      </c>
      <c r="C484" t="s">
        <v>572</v>
      </c>
      <c r="D484" t="s">
        <v>566</v>
      </c>
      <c r="E484" t="s">
        <v>566</v>
      </c>
      <c r="F484" t="s">
        <v>135</v>
      </c>
      <c r="G484" t="s">
        <v>136</v>
      </c>
      <c r="H484" t="s">
        <v>1280</v>
      </c>
      <c r="I484" t="str">
        <f>VLOOKUP(E484,Departments!B$3:C$83,2,FALSE)</f>
        <v>HORTICULTURE</v>
      </c>
    </row>
    <row r="485" spans="1:9" x14ac:dyDescent="0.25">
      <c r="A485">
        <v>483</v>
      </c>
      <c r="B485">
        <v>132010</v>
      </c>
      <c r="C485" t="s">
        <v>573</v>
      </c>
      <c r="D485" t="s">
        <v>566</v>
      </c>
      <c r="E485" t="s">
        <v>566</v>
      </c>
      <c r="F485" t="s">
        <v>137</v>
      </c>
      <c r="G485" t="s">
        <v>138</v>
      </c>
      <c r="H485" t="s">
        <v>1281</v>
      </c>
      <c r="I485" t="str">
        <f>VLOOKUP(E485,Departments!B$3:C$83,2,FALSE)</f>
        <v>HORTICULTURE</v>
      </c>
    </row>
    <row r="486" spans="1:9" x14ac:dyDescent="0.25">
      <c r="A486">
        <v>484</v>
      </c>
      <c r="B486">
        <v>132011</v>
      </c>
      <c r="C486" t="s">
        <v>574</v>
      </c>
      <c r="D486" t="s">
        <v>566</v>
      </c>
      <c r="E486" t="s">
        <v>566</v>
      </c>
      <c r="F486" t="s">
        <v>139</v>
      </c>
      <c r="G486" t="s">
        <v>140</v>
      </c>
      <c r="H486" t="s">
        <v>1282</v>
      </c>
      <c r="I486" t="str">
        <f>VLOOKUP(E486,Departments!B$3:C$83,2,FALSE)</f>
        <v>HORTICULTURE</v>
      </c>
    </row>
    <row r="487" spans="1:9" x14ac:dyDescent="0.25">
      <c r="A487">
        <v>485</v>
      </c>
      <c r="B487">
        <v>132012</v>
      </c>
      <c r="C487" t="s">
        <v>3808</v>
      </c>
      <c r="D487" t="s">
        <v>566</v>
      </c>
      <c r="E487" t="s">
        <v>566</v>
      </c>
      <c r="F487" t="s">
        <v>139</v>
      </c>
      <c r="G487" t="s">
        <v>140</v>
      </c>
      <c r="H487" t="s">
        <v>1283</v>
      </c>
      <c r="I487" t="str">
        <f>VLOOKUP(E487,Departments!B$3:C$83,2,FALSE)</f>
        <v>HORTICULTURE</v>
      </c>
    </row>
    <row r="488" spans="1:9" x14ac:dyDescent="0.25">
      <c r="A488">
        <v>486</v>
      </c>
      <c r="B488">
        <v>132013</v>
      </c>
      <c r="C488" t="s">
        <v>575</v>
      </c>
      <c r="D488" t="s">
        <v>566</v>
      </c>
      <c r="E488" t="s">
        <v>566</v>
      </c>
      <c r="F488" t="s">
        <v>139</v>
      </c>
      <c r="G488" t="s">
        <v>140</v>
      </c>
      <c r="H488" t="s">
        <v>1284</v>
      </c>
      <c r="I488" t="str">
        <f>VLOOKUP(E488,Departments!B$3:C$83,2,FALSE)</f>
        <v>HORTICULTURE</v>
      </c>
    </row>
    <row r="489" spans="1:9" x14ac:dyDescent="0.25">
      <c r="A489">
        <v>487</v>
      </c>
      <c r="B489">
        <v>133001</v>
      </c>
      <c r="C489" t="s">
        <v>576</v>
      </c>
      <c r="D489" t="s">
        <v>577</v>
      </c>
      <c r="E489" t="s">
        <v>2491</v>
      </c>
      <c r="F489" t="s">
        <v>113</v>
      </c>
      <c r="G489" t="s">
        <v>114</v>
      </c>
      <c r="H489" t="s">
        <v>1285</v>
      </c>
      <c r="I489" t="str">
        <f>VLOOKUP(E489,Departments!B$3:C$83,2,FALSE)</f>
        <v>SOIL &amp; WATER 
CONSERVATION</v>
      </c>
    </row>
    <row r="490" spans="1:9" x14ac:dyDescent="0.25">
      <c r="A490">
        <v>488</v>
      </c>
      <c r="B490">
        <v>133002</v>
      </c>
      <c r="C490" t="s">
        <v>578</v>
      </c>
      <c r="D490" t="s">
        <v>577</v>
      </c>
      <c r="E490" t="s">
        <v>2491</v>
      </c>
      <c r="F490" t="s">
        <v>113</v>
      </c>
      <c r="G490" t="s">
        <v>114</v>
      </c>
      <c r="H490" t="s">
        <v>1286</v>
      </c>
      <c r="I490" t="str">
        <f>VLOOKUP(E490,Departments!B$3:C$83,2,FALSE)</f>
        <v>SOIL &amp; WATER 
CONSERVATION</v>
      </c>
    </row>
    <row r="491" spans="1:9" x14ac:dyDescent="0.25">
      <c r="A491">
        <v>489</v>
      </c>
      <c r="B491">
        <v>133003</v>
      </c>
      <c r="C491" t="s">
        <v>579</v>
      </c>
      <c r="D491" t="s">
        <v>577</v>
      </c>
      <c r="E491" t="s">
        <v>2491</v>
      </c>
      <c r="F491" t="s">
        <v>139</v>
      </c>
      <c r="G491" t="s">
        <v>140</v>
      </c>
      <c r="H491" t="s">
        <v>1287</v>
      </c>
      <c r="I491" t="str">
        <f>VLOOKUP(E491,Departments!B$3:C$83,2,FALSE)</f>
        <v>SOIL &amp; WATER 
CONSERVATION</v>
      </c>
    </row>
    <row r="492" spans="1:9" x14ac:dyDescent="0.25">
      <c r="A492">
        <v>490</v>
      </c>
      <c r="B492">
        <v>133004</v>
      </c>
      <c r="C492" t="s">
        <v>580</v>
      </c>
      <c r="D492" t="s">
        <v>577</v>
      </c>
      <c r="E492" t="s">
        <v>2491</v>
      </c>
      <c r="F492" t="s">
        <v>124</v>
      </c>
      <c r="G492" t="s">
        <v>125</v>
      </c>
      <c r="H492" t="s">
        <v>1288</v>
      </c>
      <c r="I492" t="str">
        <f>VLOOKUP(E492,Departments!B$3:C$83,2,FALSE)</f>
        <v>SOIL &amp; WATER 
CONSERVATION</v>
      </c>
    </row>
    <row r="493" spans="1:9" x14ac:dyDescent="0.25">
      <c r="A493">
        <v>491</v>
      </c>
      <c r="B493">
        <v>133005</v>
      </c>
      <c r="C493" t="s">
        <v>581</v>
      </c>
      <c r="D493" t="s">
        <v>577</v>
      </c>
      <c r="E493" t="s">
        <v>2491</v>
      </c>
      <c r="F493" t="s">
        <v>124</v>
      </c>
      <c r="G493" t="s">
        <v>125</v>
      </c>
      <c r="H493" t="s">
        <v>1289</v>
      </c>
      <c r="I493" t="str">
        <f>VLOOKUP(E493,Departments!B$3:C$83,2,FALSE)</f>
        <v>SOIL &amp; WATER 
CONSERVATION</v>
      </c>
    </row>
    <row r="494" spans="1:9" x14ac:dyDescent="0.25">
      <c r="A494">
        <v>492</v>
      </c>
      <c r="B494">
        <v>133006</v>
      </c>
      <c r="C494" t="s">
        <v>582</v>
      </c>
      <c r="D494" t="s">
        <v>577</v>
      </c>
      <c r="E494" t="s">
        <v>2491</v>
      </c>
      <c r="F494" t="s">
        <v>130</v>
      </c>
      <c r="G494" t="s">
        <v>131</v>
      </c>
      <c r="H494" t="s">
        <v>1290</v>
      </c>
      <c r="I494" t="str">
        <f>VLOOKUP(E494,Departments!B$3:C$83,2,FALSE)</f>
        <v>SOIL &amp; WATER 
CONSERVATION</v>
      </c>
    </row>
    <row r="495" spans="1:9" x14ac:dyDescent="0.25">
      <c r="A495">
        <v>493</v>
      </c>
      <c r="B495">
        <v>133007</v>
      </c>
      <c r="C495" t="s">
        <v>583</v>
      </c>
      <c r="D495" t="s">
        <v>577</v>
      </c>
      <c r="E495" t="s">
        <v>2491</v>
      </c>
      <c r="F495" t="s">
        <v>133</v>
      </c>
      <c r="G495" t="s">
        <v>134</v>
      </c>
      <c r="H495" t="s">
        <v>1291</v>
      </c>
      <c r="I495" t="str">
        <f>VLOOKUP(E495,Departments!B$3:C$83,2,FALSE)</f>
        <v>SOIL &amp; WATER 
CONSERVATION</v>
      </c>
    </row>
    <row r="496" spans="1:9" x14ac:dyDescent="0.25">
      <c r="A496">
        <v>494</v>
      </c>
      <c r="B496">
        <v>133008</v>
      </c>
      <c r="C496" t="s">
        <v>584</v>
      </c>
      <c r="D496" t="s">
        <v>577</v>
      </c>
      <c r="E496" t="s">
        <v>2491</v>
      </c>
      <c r="F496" t="s">
        <v>135</v>
      </c>
      <c r="G496" t="s">
        <v>136</v>
      </c>
      <c r="H496" t="s">
        <v>1292</v>
      </c>
      <c r="I496" t="str">
        <f>VLOOKUP(E496,Departments!B$3:C$83,2,FALSE)</f>
        <v>SOIL &amp; WATER 
CONSERVATION</v>
      </c>
    </row>
    <row r="497" spans="1:9" x14ac:dyDescent="0.25">
      <c r="A497">
        <v>495</v>
      </c>
      <c r="B497">
        <v>133009</v>
      </c>
      <c r="C497" t="s">
        <v>585</v>
      </c>
      <c r="D497" t="s">
        <v>577</v>
      </c>
      <c r="E497" t="s">
        <v>2491</v>
      </c>
      <c r="F497" t="s">
        <v>137</v>
      </c>
      <c r="G497" t="s">
        <v>138</v>
      </c>
      <c r="H497" t="s">
        <v>1293</v>
      </c>
      <c r="I497" t="str">
        <f>VLOOKUP(E497,Departments!B$3:C$83,2,FALSE)</f>
        <v>SOIL &amp; WATER 
CONSERVATION</v>
      </c>
    </row>
    <row r="498" spans="1:9" x14ac:dyDescent="0.25">
      <c r="A498">
        <v>496</v>
      </c>
      <c r="B498">
        <v>134001</v>
      </c>
      <c r="C498" t="s">
        <v>586</v>
      </c>
      <c r="D498" t="s">
        <v>587</v>
      </c>
      <c r="E498" t="s">
        <v>587</v>
      </c>
      <c r="F498" t="s">
        <v>21</v>
      </c>
      <c r="G498" t="s">
        <v>22</v>
      </c>
      <c r="H498" t="s">
        <v>1294</v>
      </c>
      <c r="I498" t="str">
        <f>VLOOKUP(E498,Departments!B$3:C$83,2,FALSE)</f>
        <v>A.H. &amp; VETY.</v>
      </c>
    </row>
    <row r="499" spans="1:9" x14ac:dyDescent="0.25">
      <c r="A499">
        <v>497</v>
      </c>
      <c r="B499">
        <v>134002</v>
      </c>
      <c r="C499" t="s">
        <v>588</v>
      </c>
      <c r="D499" t="s">
        <v>587</v>
      </c>
      <c r="E499" t="s">
        <v>587</v>
      </c>
      <c r="F499" t="s">
        <v>21</v>
      </c>
      <c r="G499" t="s">
        <v>22</v>
      </c>
      <c r="H499" t="s">
        <v>1295</v>
      </c>
      <c r="I499" t="str">
        <f>VLOOKUP(E499,Departments!B$3:C$83,2,FALSE)</f>
        <v>A.H. &amp; VETY.</v>
      </c>
    </row>
    <row r="500" spans="1:9" x14ac:dyDescent="0.25">
      <c r="A500">
        <v>498</v>
      </c>
      <c r="B500">
        <v>134003</v>
      </c>
      <c r="C500" t="s">
        <v>589</v>
      </c>
      <c r="D500" t="s">
        <v>587</v>
      </c>
      <c r="E500" t="s">
        <v>587</v>
      </c>
      <c r="F500" t="s">
        <v>21</v>
      </c>
      <c r="G500" t="s">
        <v>22</v>
      </c>
      <c r="H500" t="s">
        <v>1296</v>
      </c>
      <c r="I500" t="str">
        <f>VLOOKUP(E500,Departments!B$3:C$83,2,FALSE)</f>
        <v>A.H. &amp; VETY.</v>
      </c>
    </row>
    <row r="501" spans="1:9" x14ac:dyDescent="0.25">
      <c r="A501">
        <v>499</v>
      </c>
      <c r="B501">
        <v>134004</v>
      </c>
      <c r="C501" t="s">
        <v>590</v>
      </c>
      <c r="D501" t="s">
        <v>587</v>
      </c>
      <c r="E501" t="s">
        <v>587</v>
      </c>
      <c r="F501" t="s">
        <v>21</v>
      </c>
      <c r="G501" t="s">
        <v>22</v>
      </c>
      <c r="H501" t="s">
        <v>1297</v>
      </c>
      <c r="I501" t="str">
        <f>VLOOKUP(E501,Departments!B$3:C$83,2,FALSE)</f>
        <v>A.H. &amp; VETY.</v>
      </c>
    </row>
    <row r="502" spans="1:9" x14ac:dyDescent="0.25">
      <c r="A502">
        <v>500</v>
      </c>
      <c r="B502">
        <v>134005</v>
      </c>
      <c r="C502" t="s">
        <v>591</v>
      </c>
      <c r="D502" t="s">
        <v>587</v>
      </c>
      <c r="E502" t="s">
        <v>587</v>
      </c>
      <c r="F502" t="s">
        <v>124</v>
      </c>
      <c r="G502" t="s">
        <v>125</v>
      </c>
      <c r="H502" t="s">
        <v>1298</v>
      </c>
      <c r="I502" t="str">
        <f>VLOOKUP(E502,Departments!B$3:C$83,2,FALSE)</f>
        <v>A.H. &amp; VETY.</v>
      </c>
    </row>
    <row r="503" spans="1:9" x14ac:dyDescent="0.25">
      <c r="A503">
        <v>501</v>
      </c>
      <c r="B503">
        <v>134006</v>
      </c>
      <c r="C503" t="s">
        <v>592</v>
      </c>
      <c r="D503" t="s">
        <v>587</v>
      </c>
      <c r="E503" t="s">
        <v>587</v>
      </c>
      <c r="F503" t="s">
        <v>124</v>
      </c>
      <c r="G503" t="s">
        <v>125</v>
      </c>
      <c r="H503" t="s">
        <v>1299</v>
      </c>
      <c r="I503" t="str">
        <f>VLOOKUP(E503,Departments!B$3:C$83,2,FALSE)</f>
        <v>A.H. &amp; VETY.</v>
      </c>
    </row>
    <row r="504" spans="1:9" x14ac:dyDescent="0.25">
      <c r="A504">
        <v>502</v>
      </c>
      <c r="B504">
        <v>134007</v>
      </c>
      <c r="C504" t="s">
        <v>3810</v>
      </c>
      <c r="D504" t="s">
        <v>587</v>
      </c>
      <c r="E504" t="s">
        <v>587</v>
      </c>
      <c r="F504" t="s">
        <v>124</v>
      </c>
      <c r="G504" t="s">
        <v>125</v>
      </c>
      <c r="H504" t="s">
        <v>1300</v>
      </c>
      <c r="I504" t="str">
        <f>VLOOKUP(E504,Departments!B$3:C$83,2,FALSE)</f>
        <v>A.H. &amp; VETY.</v>
      </c>
    </row>
    <row r="505" spans="1:9" x14ac:dyDescent="0.25">
      <c r="A505">
        <v>503</v>
      </c>
      <c r="B505">
        <v>134008</v>
      </c>
      <c r="C505" t="s">
        <v>3809</v>
      </c>
      <c r="D505" t="s">
        <v>587</v>
      </c>
      <c r="E505" t="s">
        <v>587</v>
      </c>
      <c r="F505" t="s">
        <v>124</v>
      </c>
      <c r="G505" t="s">
        <v>125</v>
      </c>
      <c r="H505" t="s">
        <v>1301</v>
      </c>
      <c r="I505" t="str">
        <f>VLOOKUP(E505,Departments!B$3:C$83,2,FALSE)</f>
        <v>A.H. &amp; VETY.</v>
      </c>
    </row>
    <row r="506" spans="1:9" x14ac:dyDescent="0.25">
      <c r="A506">
        <v>504</v>
      </c>
      <c r="B506">
        <v>134009</v>
      </c>
      <c r="C506" t="s">
        <v>593</v>
      </c>
      <c r="D506" t="s">
        <v>587</v>
      </c>
      <c r="E506" t="s">
        <v>587</v>
      </c>
      <c r="F506" t="s">
        <v>127</v>
      </c>
      <c r="G506" t="s">
        <v>128</v>
      </c>
      <c r="H506" t="s">
        <v>1302</v>
      </c>
      <c r="I506" t="str">
        <f>VLOOKUP(E506,Departments!B$3:C$83,2,FALSE)</f>
        <v>A.H. &amp; VETY.</v>
      </c>
    </row>
    <row r="507" spans="1:9" x14ac:dyDescent="0.25">
      <c r="A507">
        <v>505</v>
      </c>
      <c r="B507">
        <v>134010</v>
      </c>
      <c r="C507" t="s">
        <v>594</v>
      </c>
      <c r="D507" t="s">
        <v>587</v>
      </c>
      <c r="E507" t="s">
        <v>587</v>
      </c>
      <c r="F507" t="s">
        <v>130</v>
      </c>
      <c r="G507" t="s">
        <v>131</v>
      </c>
      <c r="H507" t="s">
        <v>1303</v>
      </c>
      <c r="I507" t="str">
        <f>VLOOKUP(E507,Departments!B$3:C$83,2,FALSE)</f>
        <v>A.H. &amp; VETY.</v>
      </c>
    </row>
    <row r="508" spans="1:9" x14ac:dyDescent="0.25">
      <c r="A508">
        <v>506</v>
      </c>
      <c r="B508">
        <v>134011</v>
      </c>
      <c r="C508" t="s">
        <v>595</v>
      </c>
      <c r="D508" t="s">
        <v>587</v>
      </c>
      <c r="E508" t="s">
        <v>587</v>
      </c>
      <c r="F508" t="s">
        <v>133</v>
      </c>
      <c r="G508" t="s">
        <v>134</v>
      </c>
      <c r="H508" t="s">
        <v>1304</v>
      </c>
      <c r="I508" t="str">
        <f>VLOOKUP(E508,Departments!B$3:C$83,2,FALSE)</f>
        <v>A.H. &amp; VETY.</v>
      </c>
    </row>
    <row r="509" spans="1:9" x14ac:dyDescent="0.25">
      <c r="A509">
        <v>507</v>
      </c>
      <c r="B509">
        <v>134012</v>
      </c>
      <c r="C509" t="s">
        <v>596</v>
      </c>
      <c r="D509" t="s">
        <v>587</v>
      </c>
      <c r="E509" t="s">
        <v>587</v>
      </c>
      <c r="F509" t="s">
        <v>161</v>
      </c>
      <c r="G509" t="s">
        <v>136</v>
      </c>
      <c r="H509" t="s">
        <v>1305</v>
      </c>
      <c r="I509" t="str">
        <f>VLOOKUP(E509,Departments!B$3:C$83,2,FALSE)</f>
        <v>A.H. &amp; VETY.</v>
      </c>
    </row>
    <row r="510" spans="1:9" x14ac:dyDescent="0.25">
      <c r="A510">
        <v>508</v>
      </c>
      <c r="B510">
        <v>134013</v>
      </c>
      <c r="C510" t="s">
        <v>597</v>
      </c>
      <c r="D510" t="s">
        <v>587</v>
      </c>
      <c r="E510" t="s">
        <v>587</v>
      </c>
      <c r="F510" t="s">
        <v>161</v>
      </c>
      <c r="G510" t="s">
        <v>136</v>
      </c>
      <c r="H510" t="s">
        <v>1306</v>
      </c>
      <c r="I510" t="str">
        <f>VLOOKUP(E510,Departments!B$3:C$83,2,FALSE)</f>
        <v>A.H. &amp; VETY.</v>
      </c>
    </row>
    <row r="511" spans="1:9" x14ac:dyDescent="0.25">
      <c r="A511">
        <v>509</v>
      </c>
      <c r="B511">
        <v>134014</v>
      </c>
      <c r="C511" t="s">
        <v>598</v>
      </c>
      <c r="D511" t="s">
        <v>587</v>
      </c>
      <c r="E511" t="s">
        <v>587</v>
      </c>
      <c r="F511" t="s">
        <v>137</v>
      </c>
      <c r="G511" t="s">
        <v>138</v>
      </c>
      <c r="H511" t="s">
        <v>1307</v>
      </c>
      <c r="I511" t="str">
        <f>VLOOKUP(E511,Departments!B$3:C$83,2,FALSE)</f>
        <v>A.H. &amp; VETY.</v>
      </c>
    </row>
    <row r="512" spans="1:9" x14ac:dyDescent="0.25">
      <c r="A512">
        <v>510</v>
      </c>
      <c r="B512">
        <v>134015</v>
      </c>
      <c r="C512" t="s">
        <v>599</v>
      </c>
      <c r="D512" t="s">
        <v>587</v>
      </c>
      <c r="E512" t="s">
        <v>587</v>
      </c>
      <c r="F512" t="s">
        <v>137</v>
      </c>
      <c r="G512" t="s">
        <v>138</v>
      </c>
      <c r="H512" t="s">
        <v>1308</v>
      </c>
      <c r="I512" t="str">
        <f>VLOOKUP(E512,Departments!B$3:C$83,2,FALSE)</f>
        <v>A.H. &amp; VETY.</v>
      </c>
    </row>
    <row r="513" spans="1:9" x14ac:dyDescent="0.25">
      <c r="A513">
        <v>511</v>
      </c>
      <c r="B513">
        <v>134016</v>
      </c>
      <c r="C513" t="s">
        <v>600</v>
      </c>
      <c r="D513" t="s">
        <v>587</v>
      </c>
      <c r="E513" t="s">
        <v>587</v>
      </c>
      <c r="F513" t="s">
        <v>137</v>
      </c>
      <c r="G513" t="s">
        <v>138</v>
      </c>
      <c r="H513" t="s">
        <v>1309</v>
      </c>
      <c r="I513" t="str">
        <f>VLOOKUP(E513,Departments!B$3:C$83,2,FALSE)</f>
        <v>A.H. &amp; VETY.</v>
      </c>
    </row>
    <row r="514" spans="1:9" x14ac:dyDescent="0.25">
      <c r="A514">
        <v>512</v>
      </c>
      <c r="B514">
        <v>134017</v>
      </c>
      <c r="C514" t="s">
        <v>601</v>
      </c>
      <c r="D514" t="s">
        <v>587</v>
      </c>
      <c r="E514" t="s">
        <v>587</v>
      </c>
      <c r="F514" t="s">
        <v>137</v>
      </c>
      <c r="G514" t="s">
        <v>138</v>
      </c>
      <c r="H514" t="s">
        <v>1310</v>
      </c>
      <c r="I514" t="str">
        <f>VLOOKUP(E514,Departments!B$3:C$83,2,FALSE)</f>
        <v>A.H. &amp; VETY.</v>
      </c>
    </row>
    <row r="515" spans="1:9" x14ac:dyDescent="0.25">
      <c r="A515">
        <v>513</v>
      </c>
      <c r="B515">
        <v>134018</v>
      </c>
      <c r="C515" t="s">
        <v>602</v>
      </c>
      <c r="D515" t="s">
        <v>587</v>
      </c>
      <c r="E515" t="s">
        <v>587</v>
      </c>
      <c r="F515" t="s">
        <v>139</v>
      </c>
      <c r="G515" t="s">
        <v>140</v>
      </c>
      <c r="H515" t="s">
        <v>1311</v>
      </c>
      <c r="I515" t="str">
        <f>VLOOKUP(E515,Departments!B$3:C$83,2,FALSE)</f>
        <v>A.H. &amp; VETY.</v>
      </c>
    </row>
    <row r="516" spans="1:9" x14ac:dyDescent="0.25">
      <c r="A516">
        <v>514</v>
      </c>
      <c r="B516">
        <v>135001</v>
      </c>
      <c r="C516" t="s">
        <v>603</v>
      </c>
      <c r="D516" t="s">
        <v>604</v>
      </c>
      <c r="E516" t="s">
        <v>604</v>
      </c>
      <c r="F516" t="s">
        <v>113</v>
      </c>
      <c r="G516" t="s">
        <v>114</v>
      </c>
      <c r="H516" t="s">
        <v>1312</v>
      </c>
      <c r="I516" t="str">
        <f>VLOOKUP(E516,Departments!B$3:C$83,2,FALSE)</f>
        <v>FISHERIES</v>
      </c>
    </row>
    <row r="517" spans="1:9" x14ac:dyDescent="0.25">
      <c r="A517">
        <v>515</v>
      </c>
      <c r="B517">
        <v>135002</v>
      </c>
      <c r="C517" t="s">
        <v>605</v>
      </c>
      <c r="D517" t="s">
        <v>604</v>
      </c>
      <c r="E517" t="s">
        <v>604</v>
      </c>
      <c r="F517" t="s">
        <v>113</v>
      </c>
      <c r="G517" t="s">
        <v>114</v>
      </c>
      <c r="H517" t="s">
        <v>1313</v>
      </c>
      <c r="I517" t="str">
        <f>VLOOKUP(E517,Departments!B$3:C$83,2,FALSE)</f>
        <v>FISHERIES</v>
      </c>
    </row>
    <row r="518" spans="1:9" x14ac:dyDescent="0.25">
      <c r="A518">
        <v>516</v>
      </c>
      <c r="B518">
        <v>135003</v>
      </c>
      <c r="C518" t="s">
        <v>606</v>
      </c>
      <c r="D518" t="s">
        <v>604</v>
      </c>
      <c r="E518" t="s">
        <v>604</v>
      </c>
      <c r="F518" t="s">
        <v>124</v>
      </c>
      <c r="G518" t="s">
        <v>125</v>
      </c>
      <c r="H518" t="s">
        <v>1314</v>
      </c>
      <c r="I518" t="str">
        <f>VLOOKUP(E518,Departments!B$3:C$83,2,FALSE)</f>
        <v>FISHERIES</v>
      </c>
    </row>
    <row r="519" spans="1:9" x14ac:dyDescent="0.25">
      <c r="A519">
        <v>517</v>
      </c>
      <c r="B519">
        <v>135004</v>
      </c>
      <c r="C519" t="s">
        <v>607</v>
      </c>
      <c r="D519" t="s">
        <v>604</v>
      </c>
      <c r="E519" t="s">
        <v>604</v>
      </c>
      <c r="F519" t="s">
        <v>127</v>
      </c>
      <c r="G519" t="s">
        <v>128</v>
      </c>
      <c r="H519" t="s">
        <v>1315</v>
      </c>
      <c r="I519" t="str">
        <f>VLOOKUP(E519,Departments!B$3:C$83,2,FALSE)</f>
        <v>FISHERIES</v>
      </c>
    </row>
    <row r="520" spans="1:9" x14ac:dyDescent="0.25">
      <c r="A520">
        <v>518</v>
      </c>
      <c r="B520">
        <v>135005</v>
      </c>
      <c r="C520" t="s">
        <v>608</v>
      </c>
      <c r="D520" t="s">
        <v>604</v>
      </c>
      <c r="E520" t="s">
        <v>604</v>
      </c>
      <c r="F520" t="s">
        <v>133</v>
      </c>
      <c r="G520" t="s">
        <v>134</v>
      </c>
      <c r="H520" t="s">
        <v>1316</v>
      </c>
      <c r="I520" t="str">
        <f>VLOOKUP(E520,Departments!B$3:C$83,2,FALSE)</f>
        <v>FISHERIES</v>
      </c>
    </row>
    <row r="521" spans="1:9" x14ac:dyDescent="0.25">
      <c r="A521">
        <v>519</v>
      </c>
      <c r="B521">
        <v>135006</v>
      </c>
      <c r="C521" t="s">
        <v>609</v>
      </c>
      <c r="D521" t="s">
        <v>604</v>
      </c>
      <c r="E521" t="s">
        <v>604</v>
      </c>
      <c r="F521" t="s">
        <v>137</v>
      </c>
      <c r="G521" t="s">
        <v>138</v>
      </c>
      <c r="H521" t="s">
        <v>1317</v>
      </c>
      <c r="I521" t="str">
        <f>VLOOKUP(E521,Departments!B$3:C$83,2,FALSE)</f>
        <v>FISHERIES</v>
      </c>
    </row>
    <row r="522" spans="1:9" x14ac:dyDescent="0.25">
      <c r="A522">
        <v>520</v>
      </c>
      <c r="B522">
        <v>135007</v>
      </c>
      <c r="C522" t="s">
        <v>610</v>
      </c>
      <c r="D522" t="s">
        <v>604</v>
      </c>
      <c r="E522" t="s">
        <v>604</v>
      </c>
      <c r="F522" t="s">
        <v>139</v>
      </c>
      <c r="G522" t="s">
        <v>140</v>
      </c>
      <c r="H522" t="s">
        <v>1318</v>
      </c>
      <c r="I522" t="str">
        <f>VLOOKUP(E522,Departments!B$3:C$83,2,FALSE)</f>
        <v>FISHERIES</v>
      </c>
    </row>
    <row r="523" spans="1:9" x14ac:dyDescent="0.25">
      <c r="A523">
        <v>521</v>
      </c>
      <c r="B523">
        <v>135008</v>
      </c>
      <c r="C523" t="s">
        <v>611</v>
      </c>
      <c r="D523" t="s">
        <v>604</v>
      </c>
      <c r="E523" t="s">
        <v>604</v>
      </c>
      <c r="F523" t="s">
        <v>130</v>
      </c>
      <c r="G523" t="s">
        <v>131</v>
      </c>
      <c r="H523" t="s">
        <v>1319</v>
      </c>
      <c r="I523" t="str">
        <f>VLOOKUP(E523,Departments!B$3:C$83,2,FALSE)</f>
        <v>FISHERIES</v>
      </c>
    </row>
    <row r="524" spans="1:9" x14ac:dyDescent="0.25">
      <c r="A524">
        <v>522</v>
      </c>
      <c r="B524">
        <v>136001</v>
      </c>
      <c r="C524" t="s">
        <v>612</v>
      </c>
      <c r="D524" t="s">
        <v>613</v>
      </c>
      <c r="E524" t="s">
        <v>2588</v>
      </c>
      <c r="F524" t="s">
        <v>21</v>
      </c>
      <c r="G524" t="s">
        <v>22</v>
      </c>
      <c r="H524" t="s">
        <v>1320</v>
      </c>
      <c r="I524" t="e">
        <f>VLOOKUP(E524,Departments!B$3:C$83,2,FALSE)</f>
        <v>#N/A</v>
      </c>
    </row>
    <row r="525" spans="1:9" x14ac:dyDescent="0.25">
      <c r="A525">
        <v>523</v>
      </c>
      <c r="B525">
        <v>136002</v>
      </c>
      <c r="C525" t="s">
        <v>614</v>
      </c>
      <c r="D525" t="s">
        <v>613</v>
      </c>
      <c r="E525" t="s">
        <v>2588</v>
      </c>
      <c r="F525" t="s">
        <v>21</v>
      </c>
      <c r="G525" t="s">
        <v>22</v>
      </c>
      <c r="H525" t="s">
        <v>1321</v>
      </c>
      <c r="I525" t="e">
        <f>VLOOKUP(E525,Departments!B$3:C$83,2,FALSE)</f>
        <v>#N/A</v>
      </c>
    </row>
    <row r="526" spans="1:9" x14ac:dyDescent="0.25">
      <c r="A526">
        <v>524</v>
      </c>
      <c r="B526">
        <v>136003</v>
      </c>
      <c r="C526" t="s">
        <v>615</v>
      </c>
      <c r="D526" t="s">
        <v>613</v>
      </c>
      <c r="E526" t="s">
        <v>2588</v>
      </c>
      <c r="F526" t="s">
        <v>21</v>
      </c>
      <c r="G526" t="s">
        <v>22</v>
      </c>
      <c r="H526" t="s">
        <v>1322</v>
      </c>
      <c r="I526" t="e">
        <f>VLOOKUP(E526,Departments!B$3:C$83,2,FALSE)</f>
        <v>#N/A</v>
      </c>
    </row>
    <row r="527" spans="1:9" x14ac:dyDescent="0.25">
      <c r="A527">
        <v>525</v>
      </c>
      <c r="B527">
        <v>136004</v>
      </c>
      <c r="C527" t="s">
        <v>616</v>
      </c>
      <c r="D527" t="s">
        <v>613</v>
      </c>
      <c r="E527" t="s">
        <v>2588</v>
      </c>
      <c r="F527" t="s">
        <v>21</v>
      </c>
      <c r="G527" t="s">
        <v>22</v>
      </c>
      <c r="H527" t="s">
        <v>1323</v>
      </c>
      <c r="I527" t="e">
        <f>VLOOKUP(E527,Departments!B$3:C$83,2,FALSE)</f>
        <v>#N/A</v>
      </c>
    </row>
    <row r="528" spans="1:9" x14ac:dyDescent="0.25">
      <c r="A528">
        <v>526</v>
      </c>
      <c r="B528">
        <v>136005</v>
      </c>
      <c r="C528" t="s">
        <v>617</v>
      </c>
      <c r="D528" t="s">
        <v>613</v>
      </c>
      <c r="E528" t="s">
        <v>2588</v>
      </c>
      <c r="F528" t="s">
        <v>21</v>
      </c>
      <c r="G528" t="s">
        <v>22</v>
      </c>
      <c r="H528" t="s">
        <v>1324</v>
      </c>
      <c r="I528" t="e">
        <f>VLOOKUP(E528,Departments!B$3:C$83,2,FALSE)</f>
        <v>#N/A</v>
      </c>
    </row>
    <row r="529" spans="1:9" x14ac:dyDescent="0.25">
      <c r="A529">
        <v>527</v>
      </c>
      <c r="B529">
        <v>136006</v>
      </c>
      <c r="C529" t="s">
        <v>3811</v>
      </c>
      <c r="D529" t="s">
        <v>613</v>
      </c>
      <c r="E529" t="s">
        <v>2588</v>
      </c>
      <c r="F529" t="s">
        <v>21</v>
      </c>
      <c r="G529" t="s">
        <v>22</v>
      </c>
      <c r="H529" t="s">
        <v>1325</v>
      </c>
      <c r="I529" t="e">
        <f>VLOOKUP(E529,Departments!B$3:C$83,2,FALSE)</f>
        <v>#N/A</v>
      </c>
    </row>
    <row r="530" spans="1:9" x14ac:dyDescent="0.25">
      <c r="A530">
        <v>528</v>
      </c>
      <c r="B530">
        <v>136007</v>
      </c>
      <c r="C530" t="s">
        <v>618</v>
      </c>
      <c r="D530" t="s">
        <v>613</v>
      </c>
      <c r="E530" t="s">
        <v>2588</v>
      </c>
      <c r="F530" t="s">
        <v>21</v>
      </c>
      <c r="G530" t="s">
        <v>22</v>
      </c>
      <c r="H530" t="s">
        <v>1326</v>
      </c>
      <c r="I530" t="e">
        <f>VLOOKUP(E530,Departments!B$3:C$83,2,FALSE)</f>
        <v>#N/A</v>
      </c>
    </row>
    <row r="531" spans="1:9" x14ac:dyDescent="0.25">
      <c r="A531">
        <v>529</v>
      </c>
      <c r="B531">
        <v>136008</v>
      </c>
      <c r="C531" t="s">
        <v>3812</v>
      </c>
      <c r="D531" t="s">
        <v>613</v>
      </c>
      <c r="E531" t="s">
        <v>2588</v>
      </c>
      <c r="F531" t="s">
        <v>21</v>
      </c>
      <c r="G531" t="s">
        <v>22</v>
      </c>
      <c r="H531" t="s">
        <v>1327</v>
      </c>
      <c r="I531" t="e">
        <f>VLOOKUP(E531,Departments!B$3:C$83,2,FALSE)</f>
        <v>#N/A</v>
      </c>
    </row>
    <row r="532" spans="1:9" x14ac:dyDescent="0.25">
      <c r="A532">
        <v>530</v>
      </c>
      <c r="B532">
        <v>136009</v>
      </c>
      <c r="C532" t="s">
        <v>3813</v>
      </c>
      <c r="D532" t="s">
        <v>613</v>
      </c>
      <c r="E532" t="s">
        <v>2588</v>
      </c>
      <c r="F532" t="s">
        <v>21</v>
      </c>
      <c r="G532" t="s">
        <v>22</v>
      </c>
      <c r="H532" t="s">
        <v>1328</v>
      </c>
      <c r="I532" t="e">
        <f>VLOOKUP(E532,Departments!B$3:C$83,2,FALSE)</f>
        <v>#N/A</v>
      </c>
    </row>
    <row r="533" spans="1:9" x14ac:dyDescent="0.25">
      <c r="A533">
        <v>531</v>
      </c>
      <c r="B533">
        <v>136010</v>
      </c>
      <c r="C533" t="s">
        <v>619</v>
      </c>
      <c r="D533" t="s">
        <v>613</v>
      </c>
      <c r="E533" t="s">
        <v>2588</v>
      </c>
      <c r="F533" t="s">
        <v>21</v>
      </c>
      <c r="G533" t="s">
        <v>22</v>
      </c>
      <c r="H533" t="s">
        <v>1329</v>
      </c>
      <c r="I533" t="e">
        <f>VLOOKUP(E533,Departments!B$3:C$83,2,FALSE)</f>
        <v>#N/A</v>
      </c>
    </row>
    <row r="534" spans="1:9" x14ac:dyDescent="0.25">
      <c r="A534">
        <v>532</v>
      </c>
      <c r="B534">
        <v>136011</v>
      </c>
      <c r="C534" t="s">
        <v>620</v>
      </c>
      <c r="D534" t="s">
        <v>613</v>
      </c>
      <c r="E534" t="s">
        <v>2588</v>
      </c>
      <c r="F534" t="s">
        <v>21</v>
      </c>
      <c r="G534" t="s">
        <v>22</v>
      </c>
      <c r="H534" t="s">
        <v>1330</v>
      </c>
      <c r="I534" t="e">
        <f>VLOOKUP(E534,Departments!B$3:C$83,2,FALSE)</f>
        <v>#N/A</v>
      </c>
    </row>
    <row r="535" spans="1:9" x14ac:dyDescent="0.25">
      <c r="A535">
        <v>533</v>
      </c>
      <c r="B535">
        <v>136012</v>
      </c>
      <c r="C535" t="s">
        <v>621</v>
      </c>
      <c r="D535" t="s">
        <v>613</v>
      </c>
      <c r="E535" t="s">
        <v>2588</v>
      </c>
      <c r="F535" t="s">
        <v>21</v>
      </c>
      <c r="G535" t="s">
        <v>22</v>
      </c>
      <c r="H535" t="s">
        <v>1331</v>
      </c>
      <c r="I535" t="e">
        <f>VLOOKUP(E535,Departments!B$3:C$83,2,FALSE)</f>
        <v>#N/A</v>
      </c>
    </row>
    <row r="536" spans="1:9" x14ac:dyDescent="0.25">
      <c r="A536">
        <v>534</v>
      </c>
      <c r="B536">
        <v>136013</v>
      </c>
      <c r="C536" t="s">
        <v>622</v>
      </c>
      <c r="D536" t="s">
        <v>613</v>
      </c>
      <c r="E536" t="s">
        <v>2588</v>
      </c>
      <c r="F536" t="s">
        <v>124</v>
      </c>
      <c r="G536" t="s">
        <v>125</v>
      </c>
      <c r="H536" t="s">
        <v>1332</v>
      </c>
      <c r="I536" t="e">
        <f>VLOOKUP(E536,Departments!B$3:C$83,2,FALSE)</f>
        <v>#N/A</v>
      </c>
    </row>
    <row r="537" spans="1:9" x14ac:dyDescent="0.25">
      <c r="A537">
        <v>535</v>
      </c>
      <c r="B537">
        <v>136014</v>
      </c>
      <c r="C537" t="s">
        <v>623</v>
      </c>
      <c r="D537" t="s">
        <v>613</v>
      </c>
      <c r="E537" t="s">
        <v>2588</v>
      </c>
      <c r="F537" t="s">
        <v>124</v>
      </c>
      <c r="G537" t="s">
        <v>125</v>
      </c>
      <c r="H537" t="s">
        <v>1333</v>
      </c>
      <c r="I537" t="e">
        <f>VLOOKUP(E537,Departments!B$3:C$83,2,FALSE)</f>
        <v>#N/A</v>
      </c>
    </row>
    <row r="538" spans="1:9" x14ac:dyDescent="0.25">
      <c r="A538">
        <v>536</v>
      </c>
      <c r="B538">
        <v>136015</v>
      </c>
      <c r="C538" t="s">
        <v>624</v>
      </c>
      <c r="D538" t="s">
        <v>613</v>
      </c>
      <c r="E538" t="s">
        <v>2588</v>
      </c>
      <c r="F538" t="s">
        <v>124</v>
      </c>
      <c r="G538" t="s">
        <v>125</v>
      </c>
      <c r="H538" t="s">
        <v>1334</v>
      </c>
      <c r="I538" t="e">
        <f>VLOOKUP(E538,Departments!B$3:C$83,2,FALSE)</f>
        <v>#N/A</v>
      </c>
    </row>
    <row r="539" spans="1:9" x14ac:dyDescent="0.25">
      <c r="A539">
        <v>537</v>
      </c>
      <c r="B539">
        <v>136016</v>
      </c>
      <c r="C539" t="s">
        <v>625</v>
      </c>
      <c r="D539" t="s">
        <v>613</v>
      </c>
      <c r="E539" t="s">
        <v>2588</v>
      </c>
      <c r="F539" t="s">
        <v>124</v>
      </c>
      <c r="G539" t="s">
        <v>125</v>
      </c>
      <c r="H539" t="s">
        <v>1335</v>
      </c>
      <c r="I539" t="e">
        <f>VLOOKUP(E539,Departments!B$3:C$83,2,FALSE)</f>
        <v>#N/A</v>
      </c>
    </row>
    <row r="540" spans="1:9" x14ac:dyDescent="0.25">
      <c r="A540">
        <v>538</v>
      </c>
      <c r="B540">
        <v>136017</v>
      </c>
      <c r="C540" t="s">
        <v>626</v>
      </c>
      <c r="D540" t="s">
        <v>613</v>
      </c>
      <c r="E540" t="s">
        <v>2588</v>
      </c>
      <c r="F540" t="s">
        <v>130</v>
      </c>
      <c r="G540" t="s">
        <v>131</v>
      </c>
      <c r="H540" t="s">
        <v>1336</v>
      </c>
      <c r="I540" t="e">
        <f>VLOOKUP(E540,Departments!B$3:C$83,2,FALSE)</f>
        <v>#N/A</v>
      </c>
    </row>
    <row r="541" spans="1:9" x14ac:dyDescent="0.25">
      <c r="A541">
        <v>539</v>
      </c>
      <c r="B541">
        <v>136018</v>
      </c>
      <c r="C541" t="s">
        <v>627</v>
      </c>
      <c r="D541" t="s">
        <v>613</v>
      </c>
      <c r="E541" t="s">
        <v>2588</v>
      </c>
      <c r="F541" t="s">
        <v>130</v>
      </c>
      <c r="G541" t="s">
        <v>131</v>
      </c>
      <c r="H541" t="s">
        <v>1337</v>
      </c>
      <c r="I541" t="e">
        <f>VLOOKUP(E541,Departments!B$3:C$83,2,FALSE)</f>
        <v>#N/A</v>
      </c>
    </row>
    <row r="542" spans="1:9" x14ac:dyDescent="0.25">
      <c r="A542">
        <v>540</v>
      </c>
      <c r="B542">
        <v>136019</v>
      </c>
      <c r="C542" t="s">
        <v>3814</v>
      </c>
      <c r="D542" t="s">
        <v>613</v>
      </c>
      <c r="E542" t="s">
        <v>2588</v>
      </c>
      <c r="F542" t="s">
        <v>133</v>
      </c>
      <c r="G542" t="s">
        <v>134</v>
      </c>
      <c r="H542" t="s">
        <v>1338</v>
      </c>
      <c r="I542" t="e">
        <f>VLOOKUP(E542,Departments!B$3:C$83,2,FALSE)</f>
        <v>#N/A</v>
      </c>
    </row>
    <row r="543" spans="1:9" x14ac:dyDescent="0.25">
      <c r="A543">
        <v>541</v>
      </c>
      <c r="B543">
        <v>136020</v>
      </c>
      <c r="C543" t="s">
        <v>628</v>
      </c>
      <c r="D543" t="s">
        <v>613</v>
      </c>
      <c r="E543" t="s">
        <v>2588</v>
      </c>
      <c r="F543" t="s">
        <v>135</v>
      </c>
      <c r="G543" t="s">
        <v>136</v>
      </c>
      <c r="H543" t="s">
        <v>1339</v>
      </c>
      <c r="I543" t="e">
        <f>VLOOKUP(E543,Departments!B$3:C$83,2,FALSE)</f>
        <v>#N/A</v>
      </c>
    </row>
    <row r="544" spans="1:9" x14ac:dyDescent="0.25">
      <c r="A544">
        <v>542</v>
      </c>
      <c r="B544">
        <v>136021</v>
      </c>
      <c r="C544" t="s">
        <v>629</v>
      </c>
      <c r="D544" t="s">
        <v>613</v>
      </c>
      <c r="E544" t="s">
        <v>2588</v>
      </c>
      <c r="F544" t="s">
        <v>135</v>
      </c>
      <c r="G544" t="s">
        <v>136</v>
      </c>
      <c r="H544" t="s">
        <v>1340</v>
      </c>
      <c r="I544" t="e">
        <f>VLOOKUP(E544,Departments!B$3:C$83,2,FALSE)</f>
        <v>#N/A</v>
      </c>
    </row>
    <row r="545" spans="1:9" x14ac:dyDescent="0.25">
      <c r="A545">
        <v>543</v>
      </c>
      <c r="B545">
        <v>136022</v>
      </c>
      <c r="C545" t="s">
        <v>3815</v>
      </c>
      <c r="D545" t="s">
        <v>613</v>
      </c>
      <c r="E545" t="s">
        <v>2588</v>
      </c>
      <c r="F545" t="s">
        <v>137</v>
      </c>
      <c r="G545" t="s">
        <v>138</v>
      </c>
      <c r="H545" t="s">
        <v>1341</v>
      </c>
      <c r="I545" t="e">
        <f>VLOOKUP(E545,Departments!B$3:C$83,2,FALSE)</f>
        <v>#N/A</v>
      </c>
    </row>
    <row r="546" spans="1:9" x14ac:dyDescent="0.25">
      <c r="A546">
        <v>544</v>
      </c>
      <c r="B546">
        <v>136023</v>
      </c>
      <c r="C546" t="s">
        <v>3816</v>
      </c>
      <c r="D546" t="s">
        <v>613</v>
      </c>
      <c r="E546" t="s">
        <v>2588</v>
      </c>
      <c r="F546" t="s">
        <v>139</v>
      </c>
      <c r="G546" t="s">
        <v>140</v>
      </c>
      <c r="H546" t="s">
        <v>1342</v>
      </c>
      <c r="I546" t="e">
        <f>VLOOKUP(E546,Departments!B$3:C$83,2,FALSE)</f>
        <v>#N/A</v>
      </c>
    </row>
    <row r="547" spans="1:9" x14ac:dyDescent="0.25">
      <c r="A547">
        <v>545</v>
      </c>
      <c r="B547">
        <v>136024</v>
      </c>
      <c r="C547" t="s">
        <v>3817</v>
      </c>
      <c r="D547" t="s">
        <v>613</v>
      </c>
      <c r="E547" t="s">
        <v>2588</v>
      </c>
      <c r="F547" t="s">
        <v>139</v>
      </c>
      <c r="G547" t="s">
        <v>140</v>
      </c>
      <c r="H547" t="s">
        <v>1343</v>
      </c>
      <c r="I547" t="e">
        <f>VLOOKUP(E547,Departments!B$3:C$83,2,FALSE)</f>
        <v>#N/A</v>
      </c>
    </row>
    <row r="548" spans="1:9" x14ac:dyDescent="0.25">
      <c r="A548">
        <v>546</v>
      </c>
      <c r="B548">
        <v>136025</v>
      </c>
      <c r="C548" t="s">
        <v>630</v>
      </c>
      <c r="D548" t="s">
        <v>613</v>
      </c>
      <c r="E548" t="s">
        <v>2588</v>
      </c>
      <c r="F548" t="s">
        <v>139</v>
      </c>
      <c r="G548" t="s">
        <v>140</v>
      </c>
      <c r="H548" t="s">
        <v>1344</v>
      </c>
      <c r="I548" t="e">
        <f>VLOOKUP(E548,Departments!B$3:C$83,2,FALSE)</f>
        <v>#N/A</v>
      </c>
    </row>
    <row r="549" spans="1:9" x14ac:dyDescent="0.25">
      <c r="A549">
        <v>547</v>
      </c>
      <c r="B549">
        <v>136026</v>
      </c>
      <c r="C549" t="s">
        <v>3818</v>
      </c>
      <c r="D549" t="s">
        <v>613</v>
      </c>
      <c r="E549" t="s">
        <v>2588</v>
      </c>
      <c r="F549" t="s">
        <v>21</v>
      </c>
      <c r="G549" t="s">
        <v>22</v>
      </c>
      <c r="H549" t="s">
        <v>1345</v>
      </c>
      <c r="I549" t="e">
        <f>VLOOKUP(E549,Departments!B$3:C$83,2,FALSE)</f>
        <v>#N/A</v>
      </c>
    </row>
    <row r="550" spans="1:9" x14ac:dyDescent="0.25">
      <c r="A550">
        <v>548</v>
      </c>
      <c r="B550">
        <v>137001</v>
      </c>
      <c r="C550" t="s">
        <v>631</v>
      </c>
      <c r="D550" t="s">
        <v>632</v>
      </c>
      <c r="E550" t="s">
        <v>632</v>
      </c>
      <c r="F550" t="s">
        <v>113</v>
      </c>
      <c r="G550" t="s">
        <v>114</v>
      </c>
      <c r="H550" t="s">
        <v>1346</v>
      </c>
      <c r="I550" t="str">
        <f>VLOOKUP(E550,Departments!B$3:C$83,2,FALSE)</f>
        <v>COOPERATION</v>
      </c>
    </row>
    <row r="551" spans="1:9" x14ac:dyDescent="0.25">
      <c r="A551">
        <v>549</v>
      </c>
      <c r="B551">
        <v>137002</v>
      </c>
      <c r="C551" t="s">
        <v>633</v>
      </c>
      <c r="D551" t="s">
        <v>632</v>
      </c>
      <c r="E551" t="s">
        <v>632</v>
      </c>
      <c r="F551" t="s">
        <v>113</v>
      </c>
      <c r="G551" t="s">
        <v>114</v>
      </c>
      <c r="H551" t="s">
        <v>1347</v>
      </c>
      <c r="I551" t="str">
        <f>VLOOKUP(E551,Departments!B$3:C$83,2,FALSE)</f>
        <v>COOPERATION</v>
      </c>
    </row>
    <row r="552" spans="1:9" x14ac:dyDescent="0.25">
      <c r="A552">
        <v>550</v>
      </c>
      <c r="B552">
        <v>137003</v>
      </c>
      <c r="C552" t="s">
        <v>634</v>
      </c>
      <c r="D552" t="s">
        <v>632</v>
      </c>
      <c r="E552" t="s">
        <v>632</v>
      </c>
      <c r="F552" t="s">
        <v>113</v>
      </c>
      <c r="G552" t="s">
        <v>114</v>
      </c>
      <c r="H552" t="s">
        <v>1348</v>
      </c>
      <c r="I552" t="str">
        <f>VLOOKUP(E552,Departments!B$3:C$83,2,FALSE)</f>
        <v>COOPERATION</v>
      </c>
    </row>
    <row r="553" spans="1:9" x14ac:dyDescent="0.25">
      <c r="A553">
        <v>551</v>
      </c>
      <c r="B553">
        <v>137004</v>
      </c>
      <c r="C553" t="s">
        <v>635</v>
      </c>
      <c r="D553" t="s">
        <v>632</v>
      </c>
      <c r="E553" t="s">
        <v>632</v>
      </c>
      <c r="F553" t="s">
        <v>124</v>
      </c>
      <c r="G553" t="s">
        <v>125</v>
      </c>
      <c r="H553" t="s">
        <v>1349</v>
      </c>
      <c r="I553" t="str">
        <f>VLOOKUP(E553,Departments!B$3:C$83,2,FALSE)</f>
        <v>COOPERATION</v>
      </c>
    </row>
    <row r="554" spans="1:9" x14ac:dyDescent="0.25">
      <c r="A554">
        <v>552</v>
      </c>
      <c r="B554">
        <v>137005</v>
      </c>
      <c r="C554" t="s">
        <v>636</v>
      </c>
      <c r="D554" t="s">
        <v>632</v>
      </c>
      <c r="E554" t="s">
        <v>632</v>
      </c>
      <c r="F554" t="s">
        <v>127</v>
      </c>
      <c r="G554" t="s">
        <v>128</v>
      </c>
      <c r="H554" t="s">
        <v>1350</v>
      </c>
      <c r="I554" t="str">
        <f>VLOOKUP(E554,Departments!B$3:C$83,2,FALSE)</f>
        <v>COOPERATION</v>
      </c>
    </row>
    <row r="555" spans="1:9" x14ac:dyDescent="0.25">
      <c r="A555">
        <v>553</v>
      </c>
      <c r="B555">
        <v>137006</v>
      </c>
      <c r="C555" t="s">
        <v>637</v>
      </c>
      <c r="D555" t="s">
        <v>632</v>
      </c>
      <c r="E555" t="s">
        <v>632</v>
      </c>
      <c r="F555" t="s">
        <v>130</v>
      </c>
      <c r="G555" t="s">
        <v>131</v>
      </c>
      <c r="H555" t="s">
        <v>1351</v>
      </c>
      <c r="I555" t="str">
        <f>VLOOKUP(E555,Departments!B$3:C$83,2,FALSE)</f>
        <v>COOPERATION</v>
      </c>
    </row>
    <row r="556" spans="1:9" x14ac:dyDescent="0.25">
      <c r="A556">
        <v>554</v>
      </c>
      <c r="B556">
        <v>137007</v>
      </c>
      <c r="C556" t="s">
        <v>638</v>
      </c>
      <c r="D556" t="s">
        <v>632</v>
      </c>
      <c r="E556" t="s">
        <v>632</v>
      </c>
      <c r="F556" t="s">
        <v>133</v>
      </c>
      <c r="G556" t="s">
        <v>134</v>
      </c>
      <c r="H556" t="s">
        <v>1352</v>
      </c>
      <c r="I556" t="str">
        <f>VLOOKUP(E556,Departments!B$3:C$83,2,FALSE)</f>
        <v>COOPERATION</v>
      </c>
    </row>
    <row r="557" spans="1:9" x14ac:dyDescent="0.25">
      <c r="A557">
        <v>555</v>
      </c>
      <c r="B557">
        <v>137008</v>
      </c>
      <c r="C557" t="s">
        <v>639</v>
      </c>
      <c r="D557" t="s">
        <v>632</v>
      </c>
      <c r="E557" t="s">
        <v>632</v>
      </c>
      <c r="F557" t="s">
        <v>640</v>
      </c>
      <c r="G557" t="s">
        <v>136</v>
      </c>
      <c r="H557" t="s">
        <v>1353</v>
      </c>
      <c r="I557" t="str">
        <f>VLOOKUP(E557,Departments!B$3:C$83,2,FALSE)</f>
        <v>COOPERATION</v>
      </c>
    </row>
    <row r="558" spans="1:9" x14ac:dyDescent="0.25">
      <c r="A558">
        <v>556</v>
      </c>
      <c r="B558">
        <v>138001</v>
      </c>
      <c r="C558" s="30" t="s">
        <v>3663</v>
      </c>
      <c r="D558" s="4" t="s">
        <v>641</v>
      </c>
      <c r="E558" s="4" t="s">
        <v>641</v>
      </c>
      <c r="F558" t="s">
        <v>21</v>
      </c>
      <c r="G558" t="s">
        <v>22</v>
      </c>
      <c r="H558" t="s">
        <v>1354</v>
      </c>
      <c r="I558" t="str">
        <f>VLOOKUP(E558,Departments!B$3:C$83,2,FALSE)</f>
        <v>RURAL DEVELOPMENT</v>
      </c>
    </row>
    <row r="559" spans="1:9" x14ac:dyDescent="0.25">
      <c r="A559">
        <v>557</v>
      </c>
      <c r="B559">
        <v>138002</v>
      </c>
      <c r="C559" s="30" t="s">
        <v>3664</v>
      </c>
      <c r="D559" s="4" t="s">
        <v>641</v>
      </c>
      <c r="E559" s="4" t="s">
        <v>641</v>
      </c>
      <c r="F559" t="s">
        <v>113</v>
      </c>
      <c r="G559" t="s">
        <v>114</v>
      </c>
      <c r="H559" t="s">
        <v>1355</v>
      </c>
      <c r="I559" t="str">
        <f>VLOOKUP(E559,Departments!B$3:C$83,2,FALSE)</f>
        <v>RURAL DEVELOPMENT</v>
      </c>
    </row>
    <row r="560" spans="1:9" x14ac:dyDescent="0.25">
      <c r="A560">
        <v>558</v>
      </c>
      <c r="B560">
        <v>138003</v>
      </c>
      <c r="C560" s="30" t="s">
        <v>3665</v>
      </c>
      <c r="D560" t="s">
        <v>642</v>
      </c>
      <c r="E560" s="4" t="s">
        <v>641</v>
      </c>
      <c r="F560" t="s">
        <v>113</v>
      </c>
      <c r="G560" t="s">
        <v>114</v>
      </c>
      <c r="H560" t="s">
        <v>1356</v>
      </c>
      <c r="I560" t="str">
        <f>VLOOKUP(E560,Departments!B$3:C$83,2,FALSE)</f>
        <v>RURAL DEVELOPMENT</v>
      </c>
    </row>
    <row r="561" spans="1:9" x14ac:dyDescent="0.25">
      <c r="A561">
        <v>559</v>
      </c>
      <c r="B561">
        <v>138004</v>
      </c>
      <c r="C561" s="30" t="s">
        <v>3666</v>
      </c>
      <c r="D561" s="4" t="s">
        <v>641</v>
      </c>
      <c r="E561" s="4" t="s">
        <v>641</v>
      </c>
      <c r="F561" t="s">
        <v>113</v>
      </c>
      <c r="G561" t="s">
        <v>114</v>
      </c>
      <c r="H561" t="s">
        <v>1357</v>
      </c>
      <c r="I561" t="str">
        <f>VLOOKUP(E561,Departments!B$3:C$83,2,FALSE)</f>
        <v>RURAL DEVELOPMENT</v>
      </c>
    </row>
    <row r="562" spans="1:9" x14ac:dyDescent="0.25">
      <c r="A562">
        <v>560</v>
      </c>
      <c r="B562">
        <v>138005</v>
      </c>
      <c r="C562" s="30" t="s">
        <v>3667</v>
      </c>
      <c r="D562" s="4" t="s">
        <v>641</v>
      </c>
      <c r="E562" s="4" t="s">
        <v>641</v>
      </c>
      <c r="F562" t="s">
        <v>113</v>
      </c>
      <c r="G562" t="s">
        <v>114</v>
      </c>
      <c r="H562" t="s">
        <v>1358</v>
      </c>
      <c r="I562" t="str">
        <f>VLOOKUP(E562,Departments!B$3:C$83,2,FALSE)</f>
        <v>RURAL DEVELOPMENT</v>
      </c>
    </row>
    <row r="563" spans="1:9" x14ac:dyDescent="0.25">
      <c r="A563">
        <v>561</v>
      </c>
      <c r="B563">
        <v>138006</v>
      </c>
      <c r="C563" s="30" t="s">
        <v>3668</v>
      </c>
      <c r="D563" s="4" t="s">
        <v>641</v>
      </c>
      <c r="E563" s="4" t="s">
        <v>641</v>
      </c>
      <c r="F563" t="s">
        <v>113</v>
      </c>
      <c r="G563" t="s">
        <v>114</v>
      </c>
      <c r="H563" t="s">
        <v>1359</v>
      </c>
      <c r="I563" t="str">
        <f>VLOOKUP(E563,Departments!B$3:C$83,2,FALSE)</f>
        <v>RURAL DEVELOPMENT</v>
      </c>
    </row>
    <row r="564" spans="1:9" x14ac:dyDescent="0.25">
      <c r="A564">
        <v>562</v>
      </c>
      <c r="B564">
        <v>138007</v>
      </c>
      <c r="C564" s="30" t="s">
        <v>3669</v>
      </c>
      <c r="D564" s="4" t="s">
        <v>641</v>
      </c>
      <c r="E564" s="4" t="s">
        <v>641</v>
      </c>
      <c r="F564" t="s">
        <v>113</v>
      </c>
      <c r="G564" t="s">
        <v>114</v>
      </c>
      <c r="H564" t="s">
        <v>1360</v>
      </c>
      <c r="I564" t="str">
        <f>VLOOKUP(E564,Departments!B$3:C$83,2,FALSE)</f>
        <v>RURAL DEVELOPMENT</v>
      </c>
    </row>
    <row r="565" spans="1:9" x14ac:dyDescent="0.25">
      <c r="A565">
        <v>563</v>
      </c>
      <c r="B565">
        <v>138008</v>
      </c>
      <c r="C565" s="30" t="s">
        <v>3670</v>
      </c>
      <c r="D565" s="4" t="s">
        <v>641</v>
      </c>
      <c r="E565" s="4" t="s">
        <v>641</v>
      </c>
      <c r="F565" t="s">
        <v>113</v>
      </c>
      <c r="G565" t="s">
        <v>114</v>
      </c>
      <c r="H565" t="s">
        <v>1361</v>
      </c>
      <c r="I565" t="str">
        <f>VLOOKUP(E565,Departments!B$3:C$83,2,FALSE)</f>
        <v>RURAL DEVELOPMENT</v>
      </c>
    </row>
    <row r="566" spans="1:9" x14ac:dyDescent="0.25">
      <c r="A566">
        <v>564</v>
      </c>
      <c r="B566">
        <v>138009</v>
      </c>
      <c r="C566" s="30" t="s">
        <v>3671</v>
      </c>
      <c r="D566" s="4" t="s">
        <v>641</v>
      </c>
      <c r="E566" s="4" t="s">
        <v>641</v>
      </c>
      <c r="F566" t="s">
        <v>113</v>
      </c>
      <c r="G566" t="s">
        <v>114</v>
      </c>
      <c r="H566" t="s">
        <v>1362</v>
      </c>
      <c r="I566" t="str">
        <f>VLOOKUP(E566,Departments!B$3:C$83,2,FALSE)</f>
        <v>RURAL DEVELOPMENT</v>
      </c>
    </row>
    <row r="567" spans="1:9" x14ac:dyDescent="0.25">
      <c r="A567">
        <v>565</v>
      </c>
      <c r="B567">
        <v>138010</v>
      </c>
      <c r="C567" t="s">
        <v>643</v>
      </c>
      <c r="D567" s="4" t="s">
        <v>641</v>
      </c>
      <c r="E567" s="4" t="s">
        <v>641</v>
      </c>
      <c r="F567" t="s">
        <v>124</v>
      </c>
      <c r="G567" t="s">
        <v>125</v>
      </c>
      <c r="H567" t="s">
        <v>1363</v>
      </c>
      <c r="I567" t="str">
        <f>VLOOKUP(E567,Departments!B$3:C$83,2,FALSE)</f>
        <v>RURAL DEVELOPMENT</v>
      </c>
    </row>
    <row r="568" spans="1:9" x14ac:dyDescent="0.25">
      <c r="A568">
        <v>566</v>
      </c>
      <c r="B568">
        <v>138011</v>
      </c>
      <c r="C568" t="s">
        <v>644</v>
      </c>
      <c r="D568" s="4" t="s">
        <v>641</v>
      </c>
      <c r="E568" s="4" t="s">
        <v>641</v>
      </c>
      <c r="F568" t="s">
        <v>124</v>
      </c>
      <c r="G568" t="s">
        <v>125</v>
      </c>
      <c r="H568" t="s">
        <v>1364</v>
      </c>
      <c r="I568" t="str">
        <f>VLOOKUP(E568,Departments!B$3:C$83,2,FALSE)</f>
        <v>RURAL DEVELOPMENT</v>
      </c>
    </row>
    <row r="569" spans="1:9" x14ac:dyDescent="0.25">
      <c r="A569">
        <v>567</v>
      </c>
      <c r="B569">
        <v>138012</v>
      </c>
      <c r="C569" t="s">
        <v>645</v>
      </c>
      <c r="D569" s="4" t="s">
        <v>641</v>
      </c>
      <c r="E569" s="4" t="s">
        <v>641</v>
      </c>
      <c r="F569" t="s">
        <v>124</v>
      </c>
      <c r="G569" t="s">
        <v>125</v>
      </c>
      <c r="H569" t="s">
        <v>1365</v>
      </c>
      <c r="I569" t="str">
        <f>VLOOKUP(E569,Departments!B$3:C$83,2,FALSE)</f>
        <v>RURAL DEVELOPMENT</v>
      </c>
    </row>
    <row r="570" spans="1:9" x14ac:dyDescent="0.25">
      <c r="A570">
        <v>568</v>
      </c>
      <c r="B570">
        <v>138013</v>
      </c>
      <c r="C570" t="s">
        <v>646</v>
      </c>
      <c r="D570" s="4" t="s">
        <v>641</v>
      </c>
      <c r="E570" s="4" t="s">
        <v>641</v>
      </c>
      <c r="F570" t="s">
        <v>124</v>
      </c>
      <c r="G570" t="s">
        <v>125</v>
      </c>
      <c r="H570" t="s">
        <v>1366</v>
      </c>
      <c r="I570" t="str">
        <f>VLOOKUP(E570,Departments!B$3:C$83,2,FALSE)</f>
        <v>RURAL DEVELOPMENT</v>
      </c>
    </row>
    <row r="571" spans="1:9" x14ac:dyDescent="0.25">
      <c r="A571">
        <v>569</v>
      </c>
      <c r="B571">
        <v>138014</v>
      </c>
      <c r="C571" t="s">
        <v>647</v>
      </c>
      <c r="D571" s="4" t="s">
        <v>641</v>
      </c>
      <c r="E571" s="4" t="s">
        <v>641</v>
      </c>
      <c r="F571" t="s">
        <v>127</v>
      </c>
      <c r="G571" t="s">
        <v>128</v>
      </c>
      <c r="H571" t="s">
        <v>1367</v>
      </c>
      <c r="I571" t="str">
        <f>VLOOKUP(E571,Departments!B$3:C$83,2,FALSE)</f>
        <v>RURAL DEVELOPMENT</v>
      </c>
    </row>
    <row r="572" spans="1:9" x14ac:dyDescent="0.25">
      <c r="A572">
        <v>570</v>
      </c>
      <c r="B572">
        <v>138015</v>
      </c>
      <c r="C572" t="s">
        <v>648</v>
      </c>
      <c r="D572" s="4" t="s">
        <v>641</v>
      </c>
      <c r="E572" s="4" t="s">
        <v>641</v>
      </c>
      <c r="F572" t="s">
        <v>127</v>
      </c>
      <c r="G572" t="s">
        <v>128</v>
      </c>
      <c r="H572" t="s">
        <v>1368</v>
      </c>
      <c r="I572" t="str">
        <f>VLOOKUP(E572,Departments!B$3:C$83,2,FALSE)</f>
        <v>RURAL DEVELOPMENT</v>
      </c>
    </row>
    <row r="573" spans="1:9" x14ac:dyDescent="0.25">
      <c r="A573">
        <v>571</v>
      </c>
      <c r="B573">
        <v>138016</v>
      </c>
      <c r="C573" t="s">
        <v>649</v>
      </c>
      <c r="D573" s="4" t="s">
        <v>641</v>
      </c>
      <c r="E573" s="4" t="s">
        <v>641</v>
      </c>
      <c r="F573" t="s">
        <v>127</v>
      </c>
      <c r="G573" t="s">
        <v>128</v>
      </c>
      <c r="H573" t="s">
        <v>1369</v>
      </c>
      <c r="I573" t="str">
        <f>VLOOKUP(E573,Departments!B$3:C$83,2,FALSE)</f>
        <v>RURAL DEVELOPMENT</v>
      </c>
    </row>
    <row r="574" spans="1:9" x14ac:dyDescent="0.25">
      <c r="A574">
        <v>572</v>
      </c>
      <c r="B574">
        <v>138017</v>
      </c>
      <c r="C574" t="s">
        <v>650</v>
      </c>
      <c r="D574" s="4" t="s">
        <v>641</v>
      </c>
      <c r="E574" s="4" t="s">
        <v>641</v>
      </c>
      <c r="F574" t="s">
        <v>130</v>
      </c>
      <c r="G574" t="s">
        <v>131</v>
      </c>
      <c r="H574" t="s">
        <v>1370</v>
      </c>
      <c r="I574" t="str">
        <f>VLOOKUP(E574,Departments!B$3:C$83,2,FALSE)</f>
        <v>RURAL DEVELOPMENT</v>
      </c>
    </row>
    <row r="575" spans="1:9" x14ac:dyDescent="0.25">
      <c r="A575">
        <v>573</v>
      </c>
      <c r="B575">
        <v>138018</v>
      </c>
      <c r="C575" t="s">
        <v>651</v>
      </c>
      <c r="D575" s="4" t="s">
        <v>641</v>
      </c>
      <c r="E575" s="4" t="s">
        <v>641</v>
      </c>
      <c r="F575" t="s">
        <v>130</v>
      </c>
      <c r="G575" t="s">
        <v>131</v>
      </c>
      <c r="H575" t="s">
        <v>1371</v>
      </c>
      <c r="I575" t="str">
        <f>VLOOKUP(E575,Departments!B$3:C$83,2,FALSE)</f>
        <v>RURAL DEVELOPMENT</v>
      </c>
    </row>
    <row r="576" spans="1:9" x14ac:dyDescent="0.25">
      <c r="A576">
        <v>574</v>
      </c>
      <c r="B576">
        <v>138019</v>
      </c>
      <c r="C576" t="s">
        <v>652</v>
      </c>
      <c r="D576" s="4" t="s">
        <v>641</v>
      </c>
      <c r="E576" s="4" t="s">
        <v>641</v>
      </c>
      <c r="F576" t="s">
        <v>130</v>
      </c>
      <c r="G576" t="s">
        <v>131</v>
      </c>
      <c r="H576" t="s">
        <v>1372</v>
      </c>
      <c r="I576" t="str">
        <f>VLOOKUP(E576,Departments!B$3:C$83,2,FALSE)</f>
        <v>RURAL DEVELOPMENT</v>
      </c>
    </row>
    <row r="577" spans="1:9" x14ac:dyDescent="0.25">
      <c r="A577">
        <v>575</v>
      </c>
      <c r="B577">
        <v>138020</v>
      </c>
      <c r="C577" t="s">
        <v>653</v>
      </c>
      <c r="D577" s="4" t="s">
        <v>641</v>
      </c>
      <c r="E577" s="4" t="s">
        <v>641</v>
      </c>
      <c r="F577" t="s">
        <v>130</v>
      </c>
      <c r="G577" t="s">
        <v>131</v>
      </c>
      <c r="H577" t="s">
        <v>1373</v>
      </c>
      <c r="I577" t="str">
        <f>VLOOKUP(E577,Departments!B$3:C$83,2,FALSE)</f>
        <v>RURAL DEVELOPMENT</v>
      </c>
    </row>
    <row r="578" spans="1:9" x14ac:dyDescent="0.25">
      <c r="A578">
        <v>576</v>
      </c>
      <c r="B578">
        <v>138021</v>
      </c>
      <c r="C578" t="s">
        <v>654</v>
      </c>
      <c r="D578" s="4" t="s">
        <v>641</v>
      </c>
      <c r="E578" s="4" t="s">
        <v>641</v>
      </c>
      <c r="F578" t="s">
        <v>133</v>
      </c>
      <c r="G578" t="s">
        <v>134</v>
      </c>
      <c r="H578" t="s">
        <v>1374</v>
      </c>
      <c r="I578" t="str">
        <f>VLOOKUP(E578,Departments!B$3:C$83,2,FALSE)</f>
        <v>RURAL DEVELOPMENT</v>
      </c>
    </row>
    <row r="579" spans="1:9" x14ac:dyDescent="0.25">
      <c r="A579">
        <v>577</v>
      </c>
      <c r="B579">
        <v>138022</v>
      </c>
      <c r="C579" t="s">
        <v>655</v>
      </c>
      <c r="D579" s="4" t="s">
        <v>641</v>
      </c>
      <c r="E579" s="4" t="s">
        <v>641</v>
      </c>
      <c r="F579" t="s">
        <v>133</v>
      </c>
      <c r="G579" t="s">
        <v>134</v>
      </c>
      <c r="H579" t="s">
        <v>1375</v>
      </c>
      <c r="I579" t="str">
        <f>VLOOKUP(E579,Departments!B$3:C$83,2,FALSE)</f>
        <v>RURAL DEVELOPMENT</v>
      </c>
    </row>
    <row r="580" spans="1:9" x14ac:dyDescent="0.25">
      <c r="A580">
        <v>578</v>
      </c>
      <c r="B580">
        <v>138023</v>
      </c>
      <c r="C580" t="s">
        <v>656</v>
      </c>
      <c r="D580" s="4" t="s">
        <v>641</v>
      </c>
      <c r="E580" s="4" t="s">
        <v>641</v>
      </c>
      <c r="F580" t="s">
        <v>161</v>
      </c>
      <c r="G580" t="s">
        <v>136</v>
      </c>
      <c r="H580" t="s">
        <v>1376</v>
      </c>
      <c r="I580" t="str">
        <f>VLOOKUP(E580,Departments!B$3:C$83,2,FALSE)</f>
        <v>RURAL DEVELOPMENT</v>
      </c>
    </row>
    <row r="581" spans="1:9" x14ac:dyDescent="0.25">
      <c r="A581">
        <v>579</v>
      </c>
      <c r="B581">
        <v>138024</v>
      </c>
      <c r="C581" t="s">
        <v>657</v>
      </c>
      <c r="D581" s="4" t="s">
        <v>641</v>
      </c>
      <c r="E581" s="4" t="s">
        <v>641</v>
      </c>
      <c r="F581" t="s">
        <v>161</v>
      </c>
      <c r="G581" t="s">
        <v>136</v>
      </c>
      <c r="H581" t="s">
        <v>1377</v>
      </c>
      <c r="I581" t="str">
        <f>VLOOKUP(E581,Departments!B$3:C$83,2,FALSE)</f>
        <v>RURAL DEVELOPMENT</v>
      </c>
    </row>
    <row r="582" spans="1:9" x14ac:dyDescent="0.25">
      <c r="A582">
        <v>580</v>
      </c>
      <c r="B582">
        <v>138025</v>
      </c>
      <c r="C582" t="s">
        <v>658</v>
      </c>
      <c r="D582" s="4" t="s">
        <v>641</v>
      </c>
      <c r="E582" s="4" t="s">
        <v>641</v>
      </c>
      <c r="F582" t="s">
        <v>137</v>
      </c>
      <c r="G582" t="s">
        <v>138</v>
      </c>
      <c r="H582" t="s">
        <v>1378</v>
      </c>
      <c r="I582" t="str">
        <f>VLOOKUP(E582,Departments!B$3:C$83,2,FALSE)</f>
        <v>RURAL DEVELOPMENT</v>
      </c>
    </row>
    <row r="583" spans="1:9" x14ac:dyDescent="0.25">
      <c r="A583">
        <v>581</v>
      </c>
      <c r="B583">
        <v>138026</v>
      </c>
      <c r="C583" t="s">
        <v>659</v>
      </c>
      <c r="D583" s="4" t="s">
        <v>641</v>
      </c>
      <c r="E583" s="4" t="s">
        <v>641</v>
      </c>
      <c r="F583" t="s">
        <v>137</v>
      </c>
      <c r="G583" t="s">
        <v>138</v>
      </c>
      <c r="H583" t="s">
        <v>1379</v>
      </c>
      <c r="I583" t="str">
        <f>VLOOKUP(E583,Departments!B$3:C$83,2,FALSE)</f>
        <v>RURAL DEVELOPMENT</v>
      </c>
    </row>
    <row r="584" spans="1:9" x14ac:dyDescent="0.25">
      <c r="A584">
        <v>582</v>
      </c>
      <c r="B584">
        <v>138027</v>
      </c>
      <c r="C584" t="s">
        <v>660</v>
      </c>
      <c r="D584" s="4" t="s">
        <v>641</v>
      </c>
      <c r="E584" s="4" t="s">
        <v>641</v>
      </c>
      <c r="F584" t="s">
        <v>137</v>
      </c>
      <c r="G584" t="s">
        <v>138</v>
      </c>
      <c r="H584" t="s">
        <v>1380</v>
      </c>
      <c r="I584" t="str">
        <f>VLOOKUP(E584,Departments!B$3:C$83,2,FALSE)</f>
        <v>RURAL DEVELOPMENT</v>
      </c>
    </row>
    <row r="585" spans="1:9" x14ac:dyDescent="0.25">
      <c r="A585">
        <v>583</v>
      </c>
      <c r="B585">
        <v>138028</v>
      </c>
      <c r="C585" t="s">
        <v>661</v>
      </c>
      <c r="D585" s="4" t="s">
        <v>641</v>
      </c>
      <c r="E585" s="4" t="s">
        <v>641</v>
      </c>
      <c r="F585" t="s">
        <v>139</v>
      </c>
      <c r="G585" t="s">
        <v>140</v>
      </c>
      <c r="H585" t="s">
        <v>1381</v>
      </c>
      <c r="I585" t="str">
        <f>VLOOKUP(E585,Departments!B$3:C$83,2,FALSE)</f>
        <v>RURAL DEVELOPMENT</v>
      </c>
    </row>
    <row r="586" spans="1:9" x14ac:dyDescent="0.25">
      <c r="A586">
        <v>584</v>
      </c>
      <c r="B586">
        <v>138029</v>
      </c>
      <c r="C586" t="s">
        <v>662</v>
      </c>
      <c r="D586" s="4" t="s">
        <v>641</v>
      </c>
      <c r="E586" s="4" t="s">
        <v>641</v>
      </c>
      <c r="F586" t="s">
        <v>139</v>
      </c>
      <c r="G586" t="s">
        <v>140</v>
      </c>
      <c r="H586" t="s">
        <v>1382</v>
      </c>
      <c r="I586" t="str">
        <f>VLOOKUP(E586,Departments!B$3:C$83,2,FALSE)</f>
        <v>RURAL DEVELOPMENT</v>
      </c>
    </row>
    <row r="587" spans="1:9" x14ac:dyDescent="0.25">
      <c r="A587">
        <v>585</v>
      </c>
      <c r="B587">
        <v>139001</v>
      </c>
      <c r="C587" t="s">
        <v>663</v>
      </c>
      <c r="D587" t="s">
        <v>664</v>
      </c>
      <c r="E587" t="s">
        <v>664</v>
      </c>
      <c r="F587" t="s">
        <v>113</v>
      </c>
      <c r="G587" t="s">
        <v>114</v>
      </c>
      <c r="H587" t="s">
        <v>1383</v>
      </c>
      <c r="I587" t="str">
        <f>VLOOKUP(E587,Departments!B$3:C$83,2,FALSE)</f>
        <v>POWER &amp; ELECTRICITY</v>
      </c>
    </row>
    <row r="588" spans="1:9" x14ac:dyDescent="0.25">
      <c r="A588">
        <v>586</v>
      </c>
      <c r="B588">
        <v>139002</v>
      </c>
      <c r="C588" t="s">
        <v>665</v>
      </c>
      <c r="D588" t="s">
        <v>664</v>
      </c>
      <c r="E588" t="s">
        <v>664</v>
      </c>
      <c r="F588" t="s">
        <v>113</v>
      </c>
      <c r="G588" t="s">
        <v>114</v>
      </c>
      <c r="H588" t="s">
        <v>1384</v>
      </c>
      <c r="I588" t="str">
        <f>VLOOKUP(E588,Departments!B$3:C$83,2,FALSE)</f>
        <v>POWER &amp; ELECTRICITY</v>
      </c>
    </row>
    <row r="589" spans="1:9" x14ac:dyDescent="0.25">
      <c r="A589">
        <v>587</v>
      </c>
      <c r="B589">
        <v>139003</v>
      </c>
      <c r="C589" t="s">
        <v>666</v>
      </c>
      <c r="D589" t="s">
        <v>664</v>
      </c>
      <c r="E589" t="s">
        <v>664</v>
      </c>
      <c r="F589" t="s">
        <v>113</v>
      </c>
      <c r="G589" t="s">
        <v>114</v>
      </c>
      <c r="H589" t="s">
        <v>1385</v>
      </c>
      <c r="I589" t="str">
        <f>VLOOKUP(E589,Departments!B$3:C$83,2,FALSE)</f>
        <v>POWER &amp; ELECTRICITY</v>
      </c>
    </row>
    <row r="590" spans="1:9" x14ac:dyDescent="0.25">
      <c r="A590">
        <v>588</v>
      </c>
      <c r="B590">
        <v>139004</v>
      </c>
      <c r="C590" t="s">
        <v>667</v>
      </c>
      <c r="D590" t="s">
        <v>664</v>
      </c>
      <c r="E590" t="s">
        <v>664</v>
      </c>
      <c r="F590" t="s">
        <v>113</v>
      </c>
      <c r="G590" t="s">
        <v>114</v>
      </c>
      <c r="H590" t="s">
        <v>1386</v>
      </c>
      <c r="I590" t="str">
        <f>VLOOKUP(E590,Departments!B$3:C$83,2,FALSE)</f>
        <v>POWER &amp; ELECTRICITY</v>
      </c>
    </row>
    <row r="591" spans="1:9" x14ac:dyDescent="0.25">
      <c r="A591">
        <v>589</v>
      </c>
      <c r="B591">
        <v>139005</v>
      </c>
      <c r="C591" t="s">
        <v>668</v>
      </c>
      <c r="D591" t="s">
        <v>664</v>
      </c>
      <c r="E591" t="s">
        <v>664</v>
      </c>
      <c r="F591" t="s">
        <v>113</v>
      </c>
      <c r="G591" t="s">
        <v>114</v>
      </c>
      <c r="H591" t="s">
        <v>1387</v>
      </c>
      <c r="I591" t="str">
        <f>VLOOKUP(E591,Departments!B$3:C$83,2,FALSE)</f>
        <v>POWER &amp; ELECTRICITY</v>
      </c>
    </row>
    <row r="592" spans="1:9" x14ac:dyDescent="0.25">
      <c r="A592">
        <v>590</v>
      </c>
      <c r="B592">
        <v>139006</v>
      </c>
      <c r="C592" t="s">
        <v>669</v>
      </c>
      <c r="D592" t="s">
        <v>664</v>
      </c>
      <c r="E592" t="s">
        <v>664</v>
      </c>
      <c r="F592" t="s">
        <v>113</v>
      </c>
      <c r="G592" t="s">
        <v>114</v>
      </c>
      <c r="H592" t="s">
        <v>1388</v>
      </c>
      <c r="I592" t="str">
        <f>VLOOKUP(E592,Departments!B$3:C$83,2,FALSE)</f>
        <v>POWER &amp; ELECTRICITY</v>
      </c>
    </row>
    <row r="593" spans="1:9" x14ac:dyDescent="0.25">
      <c r="A593">
        <v>591</v>
      </c>
      <c r="B593">
        <v>139007</v>
      </c>
      <c r="C593" t="s">
        <v>670</v>
      </c>
      <c r="D593" t="s">
        <v>664</v>
      </c>
      <c r="E593" t="s">
        <v>664</v>
      </c>
      <c r="F593" t="s">
        <v>113</v>
      </c>
      <c r="G593" t="s">
        <v>114</v>
      </c>
      <c r="H593" t="s">
        <v>1389</v>
      </c>
      <c r="I593" t="str">
        <f>VLOOKUP(E593,Departments!B$3:C$83,2,FALSE)</f>
        <v>POWER &amp; ELECTRICITY</v>
      </c>
    </row>
    <row r="594" spans="1:9" x14ac:dyDescent="0.25">
      <c r="A594">
        <v>592</v>
      </c>
      <c r="B594">
        <v>139008</v>
      </c>
      <c r="C594" t="s">
        <v>671</v>
      </c>
      <c r="D594" t="s">
        <v>664</v>
      </c>
      <c r="E594" t="s">
        <v>664</v>
      </c>
      <c r="F594" t="s">
        <v>113</v>
      </c>
      <c r="G594" t="s">
        <v>114</v>
      </c>
      <c r="H594" t="s">
        <v>1390</v>
      </c>
      <c r="I594" t="str">
        <f>VLOOKUP(E594,Departments!B$3:C$83,2,FALSE)</f>
        <v>POWER &amp; ELECTRICITY</v>
      </c>
    </row>
    <row r="595" spans="1:9" x14ac:dyDescent="0.25">
      <c r="A595">
        <v>593</v>
      </c>
      <c r="B595">
        <v>139009</v>
      </c>
      <c r="C595" t="s">
        <v>672</v>
      </c>
      <c r="D595" t="s">
        <v>664</v>
      </c>
      <c r="E595" t="s">
        <v>664</v>
      </c>
      <c r="F595" t="s">
        <v>113</v>
      </c>
      <c r="G595" t="s">
        <v>114</v>
      </c>
      <c r="H595" t="s">
        <v>1391</v>
      </c>
      <c r="I595" t="str">
        <f>VLOOKUP(E595,Departments!B$3:C$83,2,FALSE)</f>
        <v>POWER &amp; ELECTRICITY</v>
      </c>
    </row>
    <row r="596" spans="1:9" x14ac:dyDescent="0.25">
      <c r="A596">
        <v>594</v>
      </c>
      <c r="B596">
        <v>139010</v>
      </c>
      <c r="C596" t="s">
        <v>673</v>
      </c>
      <c r="D596" t="s">
        <v>664</v>
      </c>
      <c r="E596" t="s">
        <v>664</v>
      </c>
      <c r="F596" t="s">
        <v>113</v>
      </c>
      <c r="G596" t="s">
        <v>114</v>
      </c>
      <c r="H596" t="s">
        <v>1392</v>
      </c>
      <c r="I596" t="str">
        <f>VLOOKUP(E596,Departments!B$3:C$83,2,FALSE)</f>
        <v>POWER &amp; ELECTRICITY</v>
      </c>
    </row>
    <row r="597" spans="1:9" x14ac:dyDescent="0.25">
      <c r="A597">
        <v>595</v>
      </c>
      <c r="B597">
        <v>139011</v>
      </c>
      <c r="C597" t="s">
        <v>674</v>
      </c>
      <c r="D597" t="s">
        <v>664</v>
      </c>
      <c r="E597" t="s">
        <v>664</v>
      </c>
      <c r="F597" t="s">
        <v>113</v>
      </c>
      <c r="G597" t="s">
        <v>114</v>
      </c>
      <c r="H597" t="s">
        <v>1393</v>
      </c>
      <c r="I597" t="str">
        <f>VLOOKUP(E597,Departments!B$3:C$83,2,FALSE)</f>
        <v>POWER &amp; ELECTRICITY</v>
      </c>
    </row>
    <row r="598" spans="1:9" x14ac:dyDescent="0.25">
      <c r="A598">
        <v>596</v>
      </c>
      <c r="B598">
        <v>139012</v>
      </c>
      <c r="C598" t="s">
        <v>675</v>
      </c>
      <c r="D598" t="s">
        <v>664</v>
      </c>
      <c r="E598" t="s">
        <v>664</v>
      </c>
      <c r="F598" t="s">
        <v>113</v>
      </c>
      <c r="G598" t="s">
        <v>114</v>
      </c>
      <c r="H598" t="s">
        <v>1394</v>
      </c>
      <c r="I598" t="str">
        <f>VLOOKUP(E598,Departments!B$3:C$83,2,FALSE)</f>
        <v>POWER &amp; ELECTRICITY</v>
      </c>
    </row>
    <row r="599" spans="1:9" x14ac:dyDescent="0.25">
      <c r="A599">
        <v>597</v>
      </c>
      <c r="B599">
        <v>139013</v>
      </c>
      <c r="C599" t="s">
        <v>676</v>
      </c>
      <c r="D599" t="s">
        <v>664</v>
      </c>
      <c r="E599" t="s">
        <v>664</v>
      </c>
      <c r="F599" t="s">
        <v>113</v>
      </c>
      <c r="G599" t="s">
        <v>114</v>
      </c>
      <c r="H599" t="s">
        <v>1395</v>
      </c>
      <c r="I599" t="str">
        <f>VLOOKUP(E599,Departments!B$3:C$83,2,FALSE)</f>
        <v>POWER &amp; ELECTRICITY</v>
      </c>
    </row>
    <row r="600" spans="1:9" x14ac:dyDescent="0.25">
      <c r="A600">
        <v>598</v>
      </c>
      <c r="B600">
        <v>139014</v>
      </c>
      <c r="C600" t="s">
        <v>677</v>
      </c>
      <c r="D600" t="s">
        <v>664</v>
      </c>
      <c r="E600" t="s">
        <v>664</v>
      </c>
      <c r="F600" t="s">
        <v>113</v>
      </c>
      <c r="G600" t="s">
        <v>114</v>
      </c>
      <c r="H600" t="s">
        <v>1396</v>
      </c>
      <c r="I600" t="str">
        <f>VLOOKUP(E600,Departments!B$3:C$83,2,FALSE)</f>
        <v>POWER &amp; ELECTRICITY</v>
      </c>
    </row>
    <row r="601" spans="1:9" x14ac:dyDescent="0.25">
      <c r="A601">
        <v>599</v>
      </c>
      <c r="B601">
        <v>139015</v>
      </c>
      <c r="C601" t="s">
        <v>678</v>
      </c>
      <c r="D601" t="s">
        <v>664</v>
      </c>
      <c r="E601" t="s">
        <v>664</v>
      </c>
      <c r="F601" t="s">
        <v>113</v>
      </c>
      <c r="G601" t="s">
        <v>114</v>
      </c>
      <c r="H601" t="s">
        <v>1397</v>
      </c>
      <c r="I601" t="str">
        <f>VLOOKUP(E601,Departments!B$3:C$83,2,FALSE)</f>
        <v>POWER &amp; ELECTRICITY</v>
      </c>
    </row>
    <row r="602" spans="1:9" x14ac:dyDescent="0.25">
      <c r="A602">
        <v>600</v>
      </c>
      <c r="B602">
        <v>139016</v>
      </c>
      <c r="C602" t="s">
        <v>679</v>
      </c>
      <c r="D602" t="s">
        <v>664</v>
      </c>
      <c r="E602" t="s">
        <v>664</v>
      </c>
      <c r="F602" t="s">
        <v>113</v>
      </c>
      <c r="G602" t="s">
        <v>114</v>
      </c>
      <c r="H602" t="s">
        <v>1398</v>
      </c>
      <c r="I602" t="str">
        <f>VLOOKUP(E602,Departments!B$3:C$83,2,FALSE)</f>
        <v>POWER &amp; ELECTRICITY</v>
      </c>
    </row>
    <row r="603" spans="1:9" x14ac:dyDescent="0.25">
      <c r="A603">
        <v>601</v>
      </c>
      <c r="B603">
        <v>139017</v>
      </c>
      <c r="C603" t="s">
        <v>680</v>
      </c>
      <c r="D603" t="s">
        <v>664</v>
      </c>
      <c r="E603" t="s">
        <v>664</v>
      </c>
      <c r="F603" t="s">
        <v>124</v>
      </c>
      <c r="G603" t="s">
        <v>125</v>
      </c>
      <c r="H603" t="s">
        <v>1399</v>
      </c>
      <c r="I603" t="str">
        <f>VLOOKUP(E603,Departments!B$3:C$83,2,FALSE)</f>
        <v>POWER &amp; ELECTRICITY</v>
      </c>
    </row>
    <row r="604" spans="1:9" x14ac:dyDescent="0.25">
      <c r="A604">
        <v>602</v>
      </c>
      <c r="B604">
        <v>139018</v>
      </c>
      <c r="C604" t="s">
        <v>681</v>
      </c>
      <c r="D604" t="s">
        <v>664</v>
      </c>
      <c r="E604" t="s">
        <v>664</v>
      </c>
      <c r="F604" t="s">
        <v>124</v>
      </c>
      <c r="G604" t="s">
        <v>125</v>
      </c>
      <c r="H604" t="s">
        <v>1400</v>
      </c>
      <c r="I604" t="str">
        <f>VLOOKUP(E604,Departments!B$3:C$83,2,FALSE)</f>
        <v>POWER &amp; ELECTRICITY</v>
      </c>
    </row>
    <row r="605" spans="1:9" x14ac:dyDescent="0.25">
      <c r="A605">
        <v>603</v>
      </c>
      <c r="B605">
        <v>139019</v>
      </c>
      <c r="C605" t="s">
        <v>682</v>
      </c>
      <c r="D605" t="s">
        <v>664</v>
      </c>
      <c r="E605" t="s">
        <v>664</v>
      </c>
      <c r="F605" t="s">
        <v>124</v>
      </c>
      <c r="G605" t="s">
        <v>125</v>
      </c>
      <c r="H605" t="s">
        <v>1401</v>
      </c>
      <c r="I605" t="str">
        <f>VLOOKUP(E605,Departments!B$3:C$83,2,FALSE)</f>
        <v>POWER &amp; ELECTRICITY</v>
      </c>
    </row>
    <row r="606" spans="1:9" x14ac:dyDescent="0.25">
      <c r="A606">
        <v>604</v>
      </c>
      <c r="B606">
        <v>139020</v>
      </c>
      <c r="C606" t="s">
        <v>683</v>
      </c>
      <c r="D606" t="s">
        <v>664</v>
      </c>
      <c r="E606" t="s">
        <v>664</v>
      </c>
      <c r="F606" t="s">
        <v>127</v>
      </c>
      <c r="G606" t="s">
        <v>128</v>
      </c>
      <c r="H606" t="s">
        <v>1402</v>
      </c>
      <c r="I606" t="str">
        <f>VLOOKUP(E606,Departments!B$3:C$83,2,FALSE)</f>
        <v>POWER &amp; ELECTRICITY</v>
      </c>
    </row>
    <row r="607" spans="1:9" x14ac:dyDescent="0.25">
      <c r="A607">
        <v>605</v>
      </c>
      <c r="B607">
        <v>139021</v>
      </c>
      <c r="C607" t="s">
        <v>684</v>
      </c>
      <c r="D607" t="s">
        <v>664</v>
      </c>
      <c r="E607" t="s">
        <v>664</v>
      </c>
      <c r="F607" t="s">
        <v>130</v>
      </c>
      <c r="G607" t="s">
        <v>131</v>
      </c>
      <c r="H607" t="s">
        <v>1403</v>
      </c>
      <c r="I607" t="str">
        <f>VLOOKUP(E607,Departments!B$3:C$83,2,FALSE)</f>
        <v>POWER &amp; ELECTRICITY</v>
      </c>
    </row>
    <row r="608" spans="1:9" x14ac:dyDescent="0.25">
      <c r="A608">
        <v>606</v>
      </c>
      <c r="B608">
        <v>139022</v>
      </c>
      <c r="C608" t="s">
        <v>685</v>
      </c>
      <c r="D608" t="s">
        <v>664</v>
      </c>
      <c r="E608" t="s">
        <v>664</v>
      </c>
      <c r="F608" t="s">
        <v>130</v>
      </c>
      <c r="G608" t="s">
        <v>131</v>
      </c>
      <c r="H608" t="s">
        <v>1404</v>
      </c>
      <c r="I608" t="str">
        <f>VLOOKUP(E608,Departments!B$3:C$83,2,FALSE)</f>
        <v>POWER &amp; ELECTRICITY</v>
      </c>
    </row>
    <row r="609" spans="1:9" x14ac:dyDescent="0.25">
      <c r="A609">
        <v>607</v>
      </c>
      <c r="B609">
        <v>139023</v>
      </c>
      <c r="C609" t="s">
        <v>686</v>
      </c>
      <c r="D609" t="s">
        <v>664</v>
      </c>
      <c r="E609" t="s">
        <v>664</v>
      </c>
      <c r="F609" t="s">
        <v>130</v>
      </c>
      <c r="G609" t="s">
        <v>131</v>
      </c>
      <c r="H609" t="s">
        <v>1405</v>
      </c>
      <c r="I609" t="str">
        <f>VLOOKUP(E609,Departments!B$3:C$83,2,FALSE)</f>
        <v>POWER &amp; ELECTRICITY</v>
      </c>
    </row>
    <row r="610" spans="1:9" x14ac:dyDescent="0.25">
      <c r="A610">
        <v>608</v>
      </c>
      <c r="B610">
        <v>139024</v>
      </c>
      <c r="C610" t="s">
        <v>687</v>
      </c>
      <c r="D610" t="s">
        <v>664</v>
      </c>
      <c r="E610" t="s">
        <v>664</v>
      </c>
      <c r="F610" t="s">
        <v>133</v>
      </c>
      <c r="G610" t="s">
        <v>134</v>
      </c>
      <c r="H610" t="s">
        <v>1406</v>
      </c>
      <c r="I610" t="str">
        <f>VLOOKUP(E610,Departments!B$3:C$83,2,FALSE)</f>
        <v>POWER &amp; ELECTRICITY</v>
      </c>
    </row>
    <row r="611" spans="1:9" x14ac:dyDescent="0.25">
      <c r="A611">
        <v>609</v>
      </c>
      <c r="B611">
        <v>139025</v>
      </c>
      <c r="C611" t="s">
        <v>688</v>
      </c>
      <c r="D611" t="s">
        <v>664</v>
      </c>
      <c r="E611" t="s">
        <v>664</v>
      </c>
      <c r="F611" t="s">
        <v>133</v>
      </c>
      <c r="G611" t="s">
        <v>134</v>
      </c>
      <c r="H611" t="s">
        <v>1407</v>
      </c>
      <c r="I611" t="str">
        <f>VLOOKUP(E611,Departments!B$3:C$83,2,FALSE)</f>
        <v>POWER &amp; ELECTRICITY</v>
      </c>
    </row>
    <row r="612" spans="1:9" x14ac:dyDescent="0.25">
      <c r="A612">
        <v>610</v>
      </c>
      <c r="B612">
        <v>139026</v>
      </c>
      <c r="C612" t="s">
        <v>689</v>
      </c>
      <c r="D612" t="s">
        <v>664</v>
      </c>
      <c r="E612" t="s">
        <v>664</v>
      </c>
      <c r="F612" t="s">
        <v>133</v>
      </c>
      <c r="G612" t="s">
        <v>134</v>
      </c>
      <c r="H612" t="s">
        <v>1408</v>
      </c>
      <c r="I612" t="str">
        <f>VLOOKUP(E612,Departments!B$3:C$83,2,FALSE)</f>
        <v>POWER &amp; ELECTRICITY</v>
      </c>
    </row>
    <row r="613" spans="1:9" x14ac:dyDescent="0.25">
      <c r="A613">
        <v>611</v>
      </c>
      <c r="B613">
        <v>139027</v>
      </c>
      <c r="C613" t="s">
        <v>690</v>
      </c>
      <c r="D613" t="s">
        <v>664</v>
      </c>
      <c r="E613" t="s">
        <v>664</v>
      </c>
      <c r="F613" t="s">
        <v>133</v>
      </c>
      <c r="G613" t="s">
        <v>134</v>
      </c>
      <c r="H613" t="s">
        <v>1409</v>
      </c>
      <c r="I613" t="str">
        <f>VLOOKUP(E613,Departments!B$3:C$83,2,FALSE)</f>
        <v>POWER &amp; ELECTRICITY</v>
      </c>
    </row>
    <row r="614" spans="1:9" x14ac:dyDescent="0.25">
      <c r="A614">
        <v>612</v>
      </c>
      <c r="B614">
        <v>139028</v>
      </c>
      <c r="C614" t="s">
        <v>691</v>
      </c>
      <c r="D614" t="s">
        <v>664</v>
      </c>
      <c r="E614" t="s">
        <v>664</v>
      </c>
      <c r="F614" t="s">
        <v>161</v>
      </c>
      <c r="G614" t="s">
        <v>136</v>
      </c>
      <c r="H614" t="s">
        <v>1410</v>
      </c>
      <c r="I614" t="str">
        <f>VLOOKUP(E614,Departments!B$3:C$83,2,FALSE)</f>
        <v>POWER &amp; ELECTRICITY</v>
      </c>
    </row>
    <row r="615" spans="1:9" x14ac:dyDescent="0.25">
      <c r="A615">
        <v>613</v>
      </c>
      <c r="B615">
        <v>139029</v>
      </c>
      <c r="C615" t="s">
        <v>692</v>
      </c>
      <c r="D615" t="s">
        <v>664</v>
      </c>
      <c r="E615" t="s">
        <v>664</v>
      </c>
      <c r="F615" t="s">
        <v>161</v>
      </c>
      <c r="G615" t="s">
        <v>136</v>
      </c>
      <c r="H615" t="s">
        <v>1411</v>
      </c>
      <c r="I615" t="str">
        <f>VLOOKUP(E615,Departments!B$3:C$83,2,FALSE)</f>
        <v>POWER &amp; ELECTRICITY</v>
      </c>
    </row>
    <row r="616" spans="1:9" x14ac:dyDescent="0.25">
      <c r="A616">
        <v>614</v>
      </c>
      <c r="B616">
        <v>139030</v>
      </c>
      <c r="C616" t="s">
        <v>693</v>
      </c>
      <c r="D616" t="s">
        <v>664</v>
      </c>
      <c r="E616" t="s">
        <v>664</v>
      </c>
      <c r="F616" t="s">
        <v>139</v>
      </c>
      <c r="G616" t="s">
        <v>140</v>
      </c>
      <c r="H616" t="s">
        <v>1412</v>
      </c>
      <c r="I616" t="str">
        <f>VLOOKUP(E616,Departments!B$3:C$83,2,FALSE)</f>
        <v>POWER &amp; ELECTRICITY</v>
      </c>
    </row>
    <row r="617" spans="1:9" x14ac:dyDescent="0.25">
      <c r="A617">
        <v>615</v>
      </c>
      <c r="B617">
        <v>140001</v>
      </c>
      <c r="C617" t="s">
        <v>694</v>
      </c>
      <c r="D617" t="s">
        <v>695</v>
      </c>
      <c r="E617" t="s">
        <v>695</v>
      </c>
      <c r="F617" t="s">
        <v>21</v>
      </c>
      <c r="G617" t="s">
        <v>22</v>
      </c>
      <c r="H617" t="s">
        <v>1413</v>
      </c>
      <c r="I617" t="str">
        <f>VLOOKUP(E617,Departments!B$3:C$83,2,FALSE)</f>
        <v>GEOLOGY &amp; MINERAL RESOURCES</v>
      </c>
    </row>
    <row r="618" spans="1:9" x14ac:dyDescent="0.25">
      <c r="A618">
        <v>616</v>
      </c>
      <c r="B618">
        <v>140002</v>
      </c>
      <c r="C618" t="s">
        <v>696</v>
      </c>
      <c r="D618" t="s">
        <v>695</v>
      </c>
      <c r="E618" t="s">
        <v>695</v>
      </c>
      <c r="F618" t="s">
        <v>21</v>
      </c>
      <c r="G618" t="s">
        <v>22</v>
      </c>
      <c r="H618" t="s">
        <v>1414</v>
      </c>
      <c r="I618" t="str">
        <f>VLOOKUP(E618,Departments!B$3:C$83,2,FALSE)</f>
        <v>GEOLOGY &amp; MINERAL RESOURCES</v>
      </c>
    </row>
    <row r="619" spans="1:9" x14ac:dyDescent="0.25">
      <c r="A619">
        <v>617</v>
      </c>
      <c r="B619">
        <v>140003</v>
      </c>
      <c r="C619" t="s">
        <v>697</v>
      </c>
      <c r="D619" t="s">
        <v>1527</v>
      </c>
      <c r="E619" t="s">
        <v>695</v>
      </c>
      <c r="F619" t="s">
        <v>21</v>
      </c>
      <c r="G619" t="s">
        <v>22</v>
      </c>
      <c r="H619" t="s">
        <v>1415</v>
      </c>
      <c r="I619" t="str">
        <f>VLOOKUP(E619,Departments!B$3:C$83,2,FALSE)</f>
        <v>GEOLOGY &amp; MINERAL RESOURCES</v>
      </c>
    </row>
    <row r="620" spans="1:9" x14ac:dyDescent="0.25">
      <c r="A620">
        <v>618</v>
      </c>
      <c r="B620">
        <v>140004</v>
      </c>
      <c r="C620" t="s">
        <v>698</v>
      </c>
      <c r="D620" t="s">
        <v>695</v>
      </c>
      <c r="E620" t="s">
        <v>695</v>
      </c>
      <c r="F620" t="s">
        <v>124</v>
      </c>
      <c r="G620" t="s">
        <v>125</v>
      </c>
      <c r="H620" t="s">
        <v>1416</v>
      </c>
      <c r="I620" t="str">
        <f>VLOOKUP(E620,Departments!B$3:C$83,2,FALSE)</f>
        <v>GEOLOGY &amp; MINERAL RESOURCES</v>
      </c>
    </row>
    <row r="621" spans="1:9" x14ac:dyDescent="0.25">
      <c r="A621">
        <v>619</v>
      </c>
      <c r="B621">
        <v>140005</v>
      </c>
      <c r="C621" t="s">
        <v>699</v>
      </c>
      <c r="D621" t="s">
        <v>695</v>
      </c>
      <c r="E621" t="s">
        <v>695</v>
      </c>
      <c r="F621" t="s">
        <v>127</v>
      </c>
      <c r="G621" t="s">
        <v>128</v>
      </c>
      <c r="H621" t="s">
        <v>1417</v>
      </c>
      <c r="I621" t="str">
        <f>VLOOKUP(E621,Departments!B$3:C$83,2,FALSE)</f>
        <v>GEOLOGY &amp; MINERAL RESOURCES</v>
      </c>
    </row>
    <row r="622" spans="1:9" x14ac:dyDescent="0.25">
      <c r="A622">
        <v>620</v>
      </c>
      <c r="B622">
        <v>140006</v>
      </c>
      <c r="C622" t="s">
        <v>700</v>
      </c>
      <c r="D622" t="s">
        <v>695</v>
      </c>
      <c r="E622" t="s">
        <v>695</v>
      </c>
      <c r="F622" t="s">
        <v>137</v>
      </c>
      <c r="G622" t="s">
        <v>138</v>
      </c>
      <c r="H622" t="s">
        <v>1418</v>
      </c>
      <c r="I622" t="str">
        <f>VLOOKUP(E622,Departments!B$3:C$83,2,FALSE)</f>
        <v>GEOLOGY &amp; MINERAL RESOURCES</v>
      </c>
    </row>
    <row r="623" spans="1:9" x14ac:dyDescent="0.25">
      <c r="A623">
        <v>621</v>
      </c>
      <c r="B623">
        <v>141001</v>
      </c>
      <c r="C623" t="s">
        <v>701</v>
      </c>
      <c r="D623" t="s">
        <v>702</v>
      </c>
      <c r="E623" t="s">
        <v>702</v>
      </c>
      <c r="F623" t="s">
        <v>113</v>
      </c>
      <c r="G623" t="s">
        <v>114</v>
      </c>
      <c r="H623" t="s">
        <v>1419</v>
      </c>
      <c r="I623" t="str">
        <f>VLOOKUP(E623,Departments!B$3:C$83,2,FALSE)</f>
        <v>SERICULTURE</v>
      </c>
    </row>
    <row r="624" spans="1:9" x14ac:dyDescent="0.25">
      <c r="A624">
        <v>622</v>
      </c>
      <c r="B624">
        <v>141002</v>
      </c>
      <c r="C624" t="s">
        <v>703</v>
      </c>
      <c r="D624" t="s">
        <v>702</v>
      </c>
      <c r="E624" t="s">
        <v>702</v>
      </c>
      <c r="F624" t="s">
        <v>113</v>
      </c>
      <c r="G624" t="s">
        <v>114</v>
      </c>
      <c r="H624" t="s">
        <v>1420</v>
      </c>
      <c r="I624" t="str">
        <f>VLOOKUP(E624,Departments!B$3:C$83,2,FALSE)</f>
        <v>SERICULTURE</v>
      </c>
    </row>
    <row r="625" spans="1:9" x14ac:dyDescent="0.25">
      <c r="A625">
        <v>623</v>
      </c>
      <c r="B625">
        <v>141003</v>
      </c>
      <c r="C625" t="s">
        <v>704</v>
      </c>
      <c r="D625" t="s">
        <v>702</v>
      </c>
      <c r="E625" t="s">
        <v>702</v>
      </c>
      <c r="F625" t="s">
        <v>113</v>
      </c>
      <c r="G625" t="s">
        <v>114</v>
      </c>
      <c r="H625" t="s">
        <v>1421</v>
      </c>
      <c r="I625" t="str">
        <f>VLOOKUP(E625,Departments!B$3:C$83,2,FALSE)</f>
        <v>SERICULTURE</v>
      </c>
    </row>
    <row r="626" spans="1:9" x14ac:dyDescent="0.25">
      <c r="A626">
        <v>624</v>
      </c>
      <c r="B626">
        <v>141004</v>
      </c>
      <c r="C626" t="s">
        <v>3657</v>
      </c>
      <c r="D626" t="s">
        <v>702</v>
      </c>
      <c r="E626" t="s">
        <v>702</v>
      </c>
      <c r="F626" t="s">
        <v>124</v>
      </c>
      <c r="G626" t="s">
        <v>125</v>
      </c>
      <c r="H626" t="s">
        <v>1422</v>
      </c>
      <c r="I626" t="str">
        <f>VLOOKUP(E626,Departments!B$3:C$83,2,FALSE)</f>
        <v>SERICULTURE</v>
      </c>
    </row>
    <row r="627" spans="1:9" x14ac:dyDescent="0.25">
      <c r="A627">
        <v>625</v>
      </c>
      <c r="B627">
        <v>141005</v>
      </c>
      <c r="C627" t="s">
        <v>3658</v>
      </c>
      <c r="D627" t="s">
        <v>702</v>
      </c>
      <c r="E627" t="s">
        <v>702</v>
      </c>
      <c r="F627" t="s">
        <v>127</v>
      </c>
      <c r="G627" t="s">
        <v>128</v>
      </c>
      <c r="H627" t="s">
        <v>1423</v>
      </c>
      <c r="I627" t="str">
        <f>VLOOKUP(E627,Departments!B$3:C$83,2,FALSE)</f>
        <v>SERICULTURE</v>
      </c>
    </row>
    <row r="628" spans="1:9" x14ac:dyDescent="0.25">
      <c r="A628">
        <v>626</v>
      </c>
      <c r="B628">
        <v>141006</v>
      </c>
      <c r="C628" t="s">
        <v>3659</v>
      </c>
      <c r="D628" t="s">
        <v>702</v>
      </c>
      <c r="E628" t="s">
        <v>702</v>
      </c>
      <c r="F628" t="s">
        <v>130</v>
      </c>
      <c r="G628" t="s">
        <v>131</v>
      </c>
      <c r="H628" t="s">
        <v>1424</v>
      </c>
      <c r="I628" t="str">
        <f>VLOOKUP(E628,Departments!B$3:C$83,2,FALSE)</f>
        <v>SERICULTURE</v>
      </c>
    </row>
    <row r="629" spans="1:9" x14ac:dyDescent="0.25">
      <c r="A629">
        <v>627</v>
      </c>
      <c r="B629">
        <v>141007</v>
      </c>
      <c r="C629" t="s">
        <v>3660</v>
      </c>
      <c r="D629" t="s">
        <v>702</v>
      </c>
      <c r="E629" t="s">
        <v>702</v>
      </c>
      <c r="F629" t="s">
        <v>133</v>
      </c>
      <c r="G629" t="s">
        <v>134</v>
      </c>
      <c r="H629" t="s">
        <v>1425</v>
      </c>
      <c r="I629" t="str">
        <f>VLOOKUP(E629,Departments!B$3:C$83,2,FALSE)</f>
        <v>SERICULTURE</v>
      </c>
    </row>
    <row r="630" spans="1:9" x14ac:dyDescent="0.25">
      <c r="A630">
        <v>628</v>
      </c>
      <c r="B630">
        <v>141008</v>
      </c>
      <c r="C630" t="s">
        <v>3661</v>
      </c>
      <c r="D630" t="s">
        <v>702</v>
      </c>
      <c r="E630" t="s">
        <v>702</v>
      </c>
      <c r="F630" t="s">
        <v>161</v>
      </c>
      <c r="G630" t="s">
        <v>136</v>
      </c>
      <c r="H630" t="s">
        <v>1426</v>
      </c>
      <c r="I630" t="str">
        <f>VLOOKUP(E630,Departments!B$3:C$83,2,FALSE)</f>
        <v>SERICULTURE</v>
      </c>
    </row>
    <row r="631" spans="1:9" x14ac:dyDescent="0.25">
      <c r="A631">
        <v>629</v>
      </c>
      <c r="B631">
        <v>141009</v>
      </c>
      <c r="C631" t="s">
        <v>3662</v>
      </c>
      <c r="D631" t="s">
        <v>702</v>
      </c>
      <c r="E631" t="s">
        <v>702</v>
      </c>
      <c r="F631" t="s">
        <v>137</v>
      </c>
      <c r="G631" t="s">
        <v>138</v>
      </c>
      <c r="H631" t="s">
        <v>1427</v>
      </c>
      <c r="I631" t="str">
        <f>VLOOKUP(E631,Departments!B$3:C$83,2,FALSE)</f>
        <v>SERICULTURE</v>
      </c>
    </row>
    <row r="632" spans="1:9" x14ac:dyDescent="0.25">
      <c r="A632">
        <v>630</v>
      </c>
      <c r="B632">
        <v>142001</v>
      </c>
      <c r="C632" t="s">
        <v>705</v>
      </c>
      <c r="D632" t="s">
        <v>706</v>
      </c>
      <c r="E632" t="s">
        <v>706</v>
      </c>
      <c r="F632" t="s">
        <v>21</v>
      </c>
      <c r="G632" t="s">
        <v>22</v>
      </c>
      <c r="H632" t="s">
        <v>1428</v>
      </c>
      <c r="I632" t="str">
        <f>VLOOKUP(E632,Departments!B$3:C$83,2,FALSE)</f>
        <v>TRANSPORT</v>
      </c>
    </row>
    <row r="633" spans="1:9" x14ac:dyDescent="0.25">
      <c r="A633">
        <v>631</v>
      </c>
      <c r="B633">
        <v>142002</v>
      </c>
      <c r="C633" t="s">
        <v>707</v>
      </c>
      <c r="D633" t="s">
        <v>706</v>
      </c>
      <c r="E633" t="s">
        <v>706</v>
      </c>
      <c r="F633" t="s">
        <v>21</v>
      </c>
      <c r="G633" t="s">
        <v>22</v>
      </c>
      <c r="H633" t="s">
        <v>1429</v>
      </c>
      <c r="I633" t="str">
        <f>VLOOKUP(E633,Departments!B$3:C$83,2,FALSE)</f>
        <v>TRANSPORT</v>
      </c>
    </row>
    <row r="634" spans="1:9" x14ac:dyDescent="0.25">
      <c r="A634">
        <v>632</v>
      </c>
      <c r="B634">
        <v>142003</v>
      </c>
      <c r="C634" t="s">
        <v>708</v>
      </c>
      <c r="D634" t="s">
        <v>706</v>
      </c>
      <c r="E634" t="s">
        <v>706</v>
      </c>
      <c r="F634" t="s">
        <v>21</v>
      </c>
      <c r="G634" t="s">
        <v>22</v>
      </c>
      <c r="H634" t="s">
        <v>1430</v>
      </c>
      <c r="I634" t="str">
        <f>VLOOKUP(E634,Departments!B$3:C$83,2,FALSE)</f>
        <v>TRANSPORT</v>
      </c>
    </row>
    <row r="635" spans="1:9" x14ac:dyDescent="0.25">
      <c r="A635">
        <v>633</v>
      </c>
      <c r="B635">
        <v>142004</v>
      </c>
      <c r="C635" t="s">
        <v>709</v>
      </c>
      <c r="D635" t="s">
        <v>706</v>
      </c>
      <c r="E635" t="s">
        <v>706</v>
      </c>
      <c r="F635" t="s">
        <v>21</v>
      </c>
      <c r="G635" t="s">
        <v>22</v>
      </c>
      <c r="H635" t="s">
        <v>1431</v>
      </c>
      <c r="I635" t="str">
        <f>VLOOKUP(E635,Departments!B$3:C$83,2,FALSE)</f>
        <v>TRANSPORT</v>
      </c>
    </row>
    <row r="636" spans="1:9" x14ac:dyDescent="0.25">
      <c r="A636">
        <v>634</v>
      </c>
      <c r="B636">
        <v>142005</v>
      </c>
      <c r="C636" t="s">
        <v>710</v>
      </c>
      <c r="D636" t="s">
        <v>706</v>
      </c>
      <c r="E636" t="s">
        <v>706</v>
      </c>
      <c r="F636" t="s">
        <v>21</v>
      </c>
      <c r="G636" t="s">
        <v>22</v>
      </c>
      <c r="H636" t="s">
        <v>1432</v>
      </c>
      <c r="I636" t="str">
        <f>VLOOKUP(E636,Departments!B$3:C$83,2,FALSE)</f>
        <v>TRANSPORT</v>
      </c>
    </row>
    <row r="637" spans="1:9" x14ac:dyDescent="0.25">
      <c r="A637">
        <v>635</v>
      </c>
      <c r="B637">
        <v>142006</v>
      </c>
      <c r="C637" t="s">
        <v>711</v>
      </c>
      <c r="D637" t="s">
        <v>706</v>
      </c>
      <c r="E637" t="s">
        <v>706</v>
      </c>
      <c r="F637" t="s">
        <v>124</v>
      </c>
      <c r="G637" t="s">
        <v>125</v>
      </c>
      <c r="H637" t="s">
        <v>1433</v>
      </c>
      <c r="I637" t="str">
        <f>VLOOKUP(E637,Departments!B$3:C$83,2,FALSE)</f>
        <v>TRANSPORT</v>
      </c>
    </row>
    <row r="638" spans="1:9" x14ac:dyDescent="0.25">
      <c r="A638">
        <v>636</v>
      </c>
      <c r="B638">
        <v>142007</v>
      </c>
      <c r="C638" t="s">
        <v>712</v>
      </c>
      <c r="D638" t="s">
        <v>706</v>
      </c>
      <c r="E638" t="s">
        <v>706</v>
      </c>
      <c r="F638" t="s">
        <v>127</v>
      </c>
      <c r="G638" t="s">
        <v>128</v>
      </c>
      <c r="H638" t="s">
        <v>1434</v>
      </c>
      <c r="I638" t="str">
        <f>VLOOKUP(E638,Departments!B$3:C$83,2,FALSE)</f>
        <v>TRANSPORT</v>
      </c>
    </row>
    <row r="639" spans="1:9" x14ac:dyDescent="0.25">
      <c r="A639">
        <v>637</v>
      </c>
      <c r="B639">
        <v>142008</v>
      </c>
      <c r="C639" t="s">
        <v>713</v>
      </c>
      <c r="D639" t="s">
        <v>706</v>
      </c>
      <c r="E639" t="s">
        <v>706</v>
      </c>
      <c r="F639" t="s">
        <v>130</v>
      </c>
      <c r="G639" t="s">
        <v>131</v>
      </c>
      <c r="H639" t="s">
        <v>1435</v>
      </c>
      <c r="I639" t="str">
        <f>VLOOKUP(E639,Departments!B$3:C$83,2,FALSE)</f>
        <v>TRANSPORT</v>
      </c>
    </row>
    <row r="640" spans="1:9" x14ac:dyDescent="0.25">
      <c r="A640">
        <v>638</v>
      </c>
      <c r="B640">
        <v>142009</v>
      </c>
      <c r="C640" t="s">
        <v>714</v>
      </c>
      <c r="D640" t="s">
        <v>706</v>
      </c>
      <c r="E640" t="s">
        <v>706</v>
      </c>
      <c r="F640" t="s">
        <v>133</v>
      </c>
      <c r="G640" t="s">
        <v>134</v>
      </c>
      <c r="H640" t="s">
        <v>1436</v>
      </c>
      <c r="I640" t="str">
        <f>VLOOKUP(E640,Departments!B$3:C$83,2,FALSE)</f>
        <v>TRANSPORT</v>
      </c>
    </row>
    <row r="641" spans="1:9" x14ac:dyDescent="0.25">
      <c r="A641">
        <v>639</v>
      </c>
      <c r="B641">
        <v>142010</v>
      </c>
      <c r="C641" t="s">
        <v>715</v>
      </c>
      <c r="D641" t="s">
        <v>706</v>
      </c>
      <c r="E641" t="s">
        <v>706</v>
      </c>
      <c r="F641" t="s">
        <v>161</v>
      </c>
      <c r="G641" t="s">
        <v>136</v>
      </c>
      <c r="H641" t="s">
        <v>1437</v>
      </c>
      <c r="I641" t="str">
        <f>VLOOKUP(E641,Departments!B$3:C$83,2,FALSE)</f>
        <v>TRANSPORT</v>
      </c>
    </row>
    <row r="642" spans="1:9" x14ac:dyDescent="0.25">
      <c r="A642">
        <v>640</v>
      </c>
      <c r="B642">
        <v>142011</v>
      </c>
      <c r="C642" t="s">
        <v>716</v>
      </c>
      <c r="D642" t="s">
        <v>706</v>
      </c>
      <c r="E642" t="s">
        <v>706</v>
      </c>
      <c r="F642" t="s">
        <v>137</v>
      </c>
      <c r="G642" t="s">
        <v>138</v>
      </c>
      <c r="H642" t="s">
        <v>1438</v>
      </c>
      <c r="I642" t="str">
        <f>VLOOKUP(E642,Departments!B$3:C$83,2,FALSE)</f>
        <v>TRANSPORT</v>
      </c>
    </row>
    <row r="643" spans="1:9" x14ac:dyDescent="0.25">
      <c r="A643">
        <v>641</v>
      </c>
      <c r="B643">
        <v>142012</v>
      </c>
      <c r="C643" t="s">
        <v>717</v>
      </c>
      <c r="D643" t="s">
        <v>706</v>
      </c>
      <c r="E643" t="s">
        <v>706</v>
      </c>
      <c r="F643" t="s">
        <v>133</v>
      </c>
      <c r="G643" t="s">
        <v>134</v>
      </c>
      <c r="H643" t="s">
        <v>1439</v>
      </c>
      <c r="I643" t="str">
        <f>VLOOKUP(E643,Departments!B$3:C$83,2,FALSE)</f>
        <v>TRANSPORT</v>
      </c>
    </row>
    <row r="644" spans="1:9" x14ac:dyDescent="0.25">
      <c r="A644">
        <v>642</v>
      </c>
      <c r="B644">
        <v>143001</v>
      </c>
      <c r="C644" t="s">
        <v>718</v>
      </c>
      <c r="D644" t="s">
        <v>719</v>
      </c>
      <c r="E644" t="s">
        <v>719</v>
      </c>
      <c r="F644" t="s">
        <v>113</v>
      </c>
      <c r="G644" t="s">
        <v>114</v>
      </c>
      <c r="H644" t="s">
        <v>1440</v>
      </c>
      <c r="I644" t="str">
        <f>VLOOKUP(E644,Departments!B$3:C$83,2,FALSE)</f>
        <v>TOURISM</v>
      </c>
    </row>
    <row r="645" spans="1:9" x14ac:dyDescent="0.25">
      <c r="A645">
        <v>643</v>
      </c>
      <c r="B645">
        <v>144001</v>
      </c>
      <c r="C645" t="s">
        <v>720</v>
      </c>
      <c r="D645" t="s">
        <v>721</v>
      </c>
      <c r="E645" t="s">
        <v>721</v>
      </c>
      <c r="F645" t="s">
        <v>21</v>
      </c>
      <c r="G645" t="s">
        <v>22</v>
      </c>
      <c r="H645" t="s">
        <v>1441</v>
      </c>
      <c r="I645" t="str">
        <f>VLOOKUP(E645,Departments!B$3:C$83,2,FALSE)</f>
        <v>Trade &amp; Commerce</v>
      </c>
    </row>
    <row r="646" spans="1:9" x14ac:dyDescent="0.25">
      <c r="A646">
        <v>644</v>
      </c>
      <c r="B646">
        <v>145001</v>
      </c>
      <c r="C646" t="s">
        <v>722</v>
      </c>
      <c r="D646" t="s">
        <v>723</v>
      </c>
      <c r="E646" t="s">
        <v>724</v>
      </c>
      <c r="F646" t="s">
        <v>21</v>
      </c>
      <c r="G646" t="s">
        <v>22</v>
      </c>
      <c r="H646" t="s">
        <v>1442</v>
      </c>
      <c r="I646" t="str">
        <f>VLOOKUP(E646,Departments!B$3:C$83,2,FALSE)</f>
        <v>PWD</v>
      </c>
    </row>
    <row r="647" spans="1:9" x14ac:dyDescent="0.25">
      <c r="A647">
        <v>645</v>
      </c>
      <c r="B647">
        <v>145002</v>
      </c>
      <c r="C647" t="s">
        <v>725</v>
      </c>
      <c r="D647" t="s">
        <v>723</v>
      </c>
      <c r="E647" t="s">
        <v>724</v>
      </c>
      <c r="F647" t="s">
        <v>21</v>
      </c>
      <c r="G647" t="s">
        <v>22</v>
      </c>
      <c r="H647" t="s">
        <v>1443</v>
      </c>
      <c r="I647" t="str">
        <f>VLOOKUP(E647,Departments!B$3:C$83,2,FALSE)</f>
        <v>PWD</v>
      </c>
    </row>
    <row r="648" spans="1:9" x14ac:dyDescent="0.25">
      <c r="A648">
        <v>646</v>
      </c>
      <c r="B648">
        <v>145003</v>
      </c>
      <c r="C648" t="s">
        <v>726</v>
      </c>
      <c r="D648" t="s">
        <v>723</v>
      </c>
      <c r="E648" t="s">
        <v>724</v>
      </c>
      <c r="F648" t="s">
        <v>21</v>
      </c>
      <c r="G648" t="s">
        <v>22</v>
      </c>
      <c r="H648" t="s">
        <v>1444</v>
      </c>
      <c r="I648" t="str">
        <f>VLOOKUP(E648,Departments!B$3:C$83,2,FALSE)</f>
        <v>PWD</v>
      </c>
    </row>
    <row r="649" spans="1:9" x14ac:dyDescent="0.25">
      <c r="A649">
        <v>647</v>
      </c>
      <c r="B649">
        <v>145004</v>
      </c>
      <c r="C649" t="s">
        <v>727</v>
      </c>
      <c r="D649" t="s">
        <v>723</v>
      </c>
      <c r="E649" t="s">
        <v>724</v>
      </c>
      <c r="F649" t="s">
        <v>21</v>
      </c>
      <c r="G649" t="s">
        <v>22</v>
      </c>
      <c r="H649" t="s">
        <v>1445</v>
      </c>
      <c r="I649" t="str">
        <f>VLOOKUP(E649,Departments!B$3:C$83,2,FALSE)</f>
        <v>PWD</v>
      </c>
    </row>
    <row r="650" spans="1:9" x14ac:dyDescent="0.25">
      <c r="A650">
        <v>648</v>
      </c>
      <c r="B650">
        <v>145005</v>
      </c>
      <c r="C650" t="s">
        <v>728</v>
      </c>
      <c r="D650" t="s">
        <v>723</v>
      </c>
      <c r="E650" t="s">
        <v>724</v>
      </c>
      <c r="F650" t="s">
        <v>21</v>
      </c>
      <c r="G650" t="s">
        <v>22</v>
      </c>
      <c r="H650" t="s">
        <v>1446</v>
      </c>
      <c r="I650" t="str">
        <f>VLOOKUP(E650,Departments!B$3:C$83,2,FALSE)</f>
        <v>PWD</v>
      </c>
    </row>
    <row r="651" spans="1:9" x14ac:dyDescent="0.25">
      <c r="A651">
        <v>649</v>
      </c>
      <c r="B651">
        <v>145006</v>
      </c>
      <c r="C651" t="s">
        <v>729</v>
      </c>
      <c r="D651" t="s">
        <v>723</v>
      </c>
      <c r="E651" t="s">
        <v>724</v>
      </c>
      <c r="F651" t="s">
        <v>21</v>
      </c>
      <c r="G651" t="s">
        <v>22</v>
      </c>
      <c r="H651" t="s">
        <v>1447</v>
      </c>
      <c r="I651" t="str">
        <f>VLOOKUP(E651,Departments!B$3:C$83,2,FALSE)</f>
        <v>PWD</v>
      </c>
    </row>
    <row r="652" spans="1:9" x14ac:dyDescent="0.25">
      <c r="A652">
        <v>650</v>
      </c>
      <c r="B652">
        <v>145007</v>
      </c>
      <c r="C652" t="s">
        <v>730</v>
      </c>
      <c r="D652" t="s">
        <v>723</v>
      </c>
      <c r="E652" t="s">
        <v>724</v>
      </c>
      <c r="F652" t="s">
        <v>21</v>
      </c>
      <c r="G652" t="s">
        <v>22</v>
      </c>
      <c r="H652" t="s">
        <v>1448</v>
      </c>
      <c r="I652" t="str">
        <f>VLOOKUP(E652,Departments!B$3:C$83,2,FALSE)</f>
        <v>PWD</v>
      </c>
    </row>
    <row r="653" spans="1:9" x14ac:dyDescent="0.25">
      <c r="A653">
        <v>651</v>
      </c>
      <c r="B653">
        <v>145008</v>
      </c>
      <c r="C653" t="s">
        <v>731</v>
      </c>
      <c r="D653" t="s">
        <v>723</v>
      </c>
      <c r="E653" t="s">
        <v>724</v>
      </c>
      <c r="F653" t="s">
        <v>21</v>
      </c>
      <c r="G653" t="s">
        <v>22</v>
      </c>
      <c r="H653" t="s">
        <v>1449</v>
      </c>
      <c r="I653" t="str">
        <f>VLOOKUP(E653,Departments!B$3:C$83,2,FALSE)</f>
        <v>PWD</v>
      </c>
    </row>
    <row r="654" spans="1:9" x14ac:dyDescent="0.25">
      <c r="A654">
        <v>652</v>
      </c>
      <c r="B654">
        <v>145009</v>
      </c>
      <c r="C654" t="s">
        <v>732</v>
      </c>
      <c r="D654" t="s">
        <v>723</v>
      </c>
      <c r="E654" t="s">
        <v>724</v>
      </c>
      <c r="F654" t="s">
        <v>21</v>
      </c>
      <c r="G654" t="s">
        <v>22</v>
      </c>
      <c r="H654" t="s">
        <v>1450</v>
      </c>
      <c r="I654" t="str">
        <f>VLOOKUP(E654,Departments!B$3:C$83,2,FALSE)</f>
        <v>PWD</v>
      </c>
    </row>
    <row r="655" spans="1:9" x14ac:dyDescent="0.25">
      <c r="A655">
        <v>653</v>
      </c>
      <c r="B655">
        <v>145010</v>
      </c>
      <c r="C655" t="s">
        <v>733</v>
      </c>
      <c r="D655" t="s">
        <v>723</v>
      </c>
      <c r="E655" t="s">
        <v>724</v>
      </c>
      <c r="F655" t="s">
        <v>21</v>
      </c>
      <c r="G655" t="s">
        <v>22</v>
      </c>
      <c r="H655" t="s">
        <v>1451</v>
      </c>
      <c r="I655" t="str">
        <f>VLOOKUP(E655,Departments!B$3:C$83,2,FALSE)</f>
        <v>PWD</v>
      </c>
    </row>
    <row r="656" spans="1:9" x14ac:dyDescent="0.25">
      <c r="A656">
        <v>654</v>
      </c>
      <c r="B656">
        <v>145011</v>
      </c>
      <c r="C656" t="s">
        <v>734</v>
      </c>
      <c r="D656" t="s">
        <v>723</v>
      </c>
      <c r="E656" t="s">
        <v>724</v>
      </c>
      <c r="F656" t="s">
        <v>21</v>
      </c>
      <c r="G656" t="s">
        <v>22</v>
      </c>
      <c r="H656" t="s">
        <v>1452</v>
      </c>
      <c r="I656" t="str">
        <f>VLOOKUP(E656,Departments!B$3:C$83,2,FALSE)</f>
        <v>PWD</v>
      </c>
    </row>
    <row r="657" spans="1:9" x14ac:dyDescent="0.25">
      <c r="A657">
        <v>655</v>
      </c>
      <c r="B657">
        <v>145012</v>
      </c>
      <c r="C657" t="s">
        <v>735</v>
      </c>
      <c r="D657" t="s">
        <v>723</v>
      </c>
      <c r="E657" t="s">
        <v>724</v>
      </c>
      <c r="F657" t="s">
        <v>21</v>
      </c>
      <c r="G657" t="s">
        <v>22</v>
      </c>
      <c r="H657" t="s">
        <v>1453</v>
      </c>
      <c r="I657" t="str">
        <f>VLOOKUP(E657,Departments!B$3:C$83,2,FALSE)</f>
        <v>PWD</v>
      </c>
    </row>
    <row r="658" spans="1:9" x14ac:dyDescent="0.25">
      <c r="A658">
        <v>656</v>
      </c>
      <c r="B658">
        <v>145013</v>
      </c>
      <c r="C658" t="s">
        <v>736</v>
      </c>
      <c r="D658" t="s">
        <v>723</v>
      </c>
      <c r="E658" t="s">
        <v>724</v>
      </c>
      <c r="F658" t="s">
        <v>21</v>
      </c>
      <c r="G658" t="s">
        <v>22</v>
      </c>
      <c r="H658" t="s">
        <v>1454</v>
      </c>
      <c r="I658" t="str">
        <f>VLOOKUP(E658,Departments!B$3:C$83,2,FALSE)</f>
        <v>PWD</v>
      </c>
    </row>
    <row r="659" spans="1:9" x14ac:dyDescent="0.25">
      <c r="A659">
        <v>657</v>
      </c>
      <c r="B659">
        <v>145014</v>
      </c>
      <c r="C659" t="s">
        <v>737</v>
      </c>
      <c r="D659" t="s">
        <v>723</v>
      </c>
      <c r="E659" t="s">
        <v>724</v>
      </c>
      <c r="F659" t="s">
        <v>21</v>
      </c>
      <c r="G659" t="s">
        <v>22</v>
      </c>
      <c r="H659" t="s">
        <v>1455</v>
      </c>
      <c r="I659" t="str">
        <f>VLOOKUP(E659,Departments!B$3:C$83,2,FALSE)</f>
        <v>PWD</v>
      </c>
    </row>
    <row r="660" spans="1:9" x14ac:dyDescent="0.25">
      <c r="A660">
        <v>658</v>
      </c>
      <c r="B660">
        <v>145015</v>
      </c>
      <c r="C660" t="s">
        <v>738</v>
      </c>
      <c r="D660" t="s">
        <v>723</v>
      </c>
      <c r="E660" t="s">
        <v>724</v>
      </c>
      <c r="F660" t="s">
        <v>21</v>
      </c>
      <c r="G660" t="s">
        <v>22</v>
      </c>
      <c r="H660" t="s">
        <v>1456</v>
      </c>
      <c r="I660" t="str">
        <f>VLOOKUP(E660,Departments!B$3:C$83,2,FALSE)</f>
        <v>PWD</v>
      </c>
    </row>
    <row r="661" spans="1:9" x14ac:dyDescent="0.25">
      <c r="A661">
        <v>659</v>
      </c>
      <c r="B661">
        <v>145016</v>
      </c>
      <c r="C661" t="s">
        <v>739</v>
      </c>
      <c r="D661" t="s">
        <v>723</v>
      </c>
      <c r="E661" t="s">
        <v>724</v>
      </c>
      <c r="F661" t="s">
        <v>21</v>
      </c>
      <c r="G661" t="s">
        <v>22</v>
      </c>
      <c r="H661" t="s">
        <v>1457</v>
      </c>
      <c r="I661" t="str">
        <f>VLOOKUP(E661,Departments!B$3:C$83,2,FALSE)</f>
        <v>PWD</v>
      </c>
    </row>
    <row r="662" spans="1:9" x14ac:dyDescent="0.25">
      <c r="A662">
        <v>660</v>
      </c>
      <c r="B662">
        <v>145017</v>
      </c>
      <c r="C662" t="s">
        <v>740</v>
      </c>
      <c r="D662" t="s">
        <v>723</v>
      </c>
      <c r="E662" t="s">
        <v>724</v>
      </c>
      <c r="F662" t="s">
        <v>21</v>
      </c>
      <c r="G662" t="s">
        <v>22</v>
      </c>
      <c r="H662" t="s">
        <v>1458</v>
      </c>
      <c r="I662" t="str">
        <f>VLOOKUP(E662,Departments!B$3:C$83,2,FALSE)</f>
        <v>PWD</v>
      </c>
    </row>
    <row r="663" spans="1:9" x14ac:dyDescent="0.25">
      <c r="A663">
        <v>661</v>
      </c>
      <c r="B663">
        <v>145018</v>
      </c>
      <c r="C663" t="s">
        <v>741</v>
      </c>
      <c r="D663" t="s">
        <v>723</v>
      </c>
      <c r="E663" t="s">
        <v>724</v>
      </c>
      <c r="F663" t="s">
        <v>21</v>
      </c>
      <c r="G663" t="s">
        <v>22</v>
      </c>
      <c r="H663" t="s">
        <v>1459</v>
      </c>
      <c r="I663" t="str">
        <f>VLOOKUP(E663,Departments!B$3:C$83,2,FALSE)</f>
        <v>PWD</v>
      </c>
    </row>
    <row r="664" spans="1:9" x14ac:dyDescent="0.25">
      <c r="A664">
        <v>662</v>
      </c>
      <c r="B664">
        <v>145019</v>
      </c>
      <c r="C664" t="s">
        <v>742</v>
      </c>
      <c r="D664" t="s">
        <v>723</v>
      </c>
      <c r="E664" t="s">
        <v>724</v>
      </c>
      <c r="F664" t="s">
        <v>21</v>
      </c>
      <c r="G664" t="s">
        <v>22</v>
      </c>
      <c r="H664" t="s">
        <v>1460</v>
      </c>
      <c r="I664" t="str">
        <f>VLOOKUP(E664,Departments!B$3:C$83,2,FALSE)</f>
        <v>PWD</v>
      </c>
    </row>
    <row r="665" spans="1:9" x14ac:dyDescent="0.25">
      <c r="A665">
        <v>663</v>
      </c>
      <c r="B665">
        <v>145020</v>
      </c>
      <c r="C665" t="s">
        <v>743</v>
      </c>
      <c r="D665" t="s">
        <v>723</v>
      </c>
      <c r="E665" t="s">
        <v>724</v>
      </c>
      <c r="F665" t="s">
        <v>21</v>
      </c>
      <c r="G665" t="s">
        <v>22</v>
      </c>
      <c r="H665" t="s">
        <v>1461</v>
      </c>
      <c r="I665" t="str">
        <f>VLOOKUP(E665,Departments!B$3:C$83,2,FALSE)</f>
        <v>PWD</v>
      </c>
    </row>
    <row r="666" spans="1:9" x14ac:dyDescent="0.25">
      <c r="A666">
        <v>664</v>
      </c>
      <c r="B666">
        <v>145021</v>
      </c>
      <c r="C666" t="s">
        <v>744</v>
      </c>
      <c r="D666" t="s">
        <v>723</v>
      </c>
      <c r="E666" t="s">
        <v>724</v>
      </c>
      <c r="F666" t="s">
        <v>21</v>
      </c>
      <c r="G666" t="s">
        <v>22</v>
      </c>
      <c r="H666" t="s">
        <v>1462</v>
      </c>
      <c r="I666" t="str">
        <f>VLOOKUP(E666,Departments!B$3:C$83,2,FALSE)</f>
        <v>PWD</v>
      </c>
    </row>
    <row r="667" spans="1:9" x14ac:dyDescent="0.25">
      <c r="A667">
        <v>665</v>
      </c>
      <c r="B667">
        <v>145022</v>
      </c>
      <c r="C667" t="s">
        <v>745</v>
      </c>
      <c r="D667" t="s">
        <v>723</v>
      </c>
      <c r="E667" t="s">
        <v>724</v>
      </c>
      <c r="F667" t="s">
        <v>21</v>
      </c>
      <c r="G667" t="s">
        <v>22</v>
      </c>
      <c r="H667" t="s">
        <v>1463</v>
      </c>
      <c r="I667" t="str">
        <f>VLOOKUP(E667,Departments!B$3:C$83,2,FALSE)</f>
        <v>PWD</v>
      </c>
    </row>
    <row r="668" spans="1:9" x14ac:dyDescent="0.25">
      <c r="A668">
        <v>666</v>
      </c>
      <c r="B668">
        <v>145023</v>
      </c>
      <c r="C668" t="s">
        <v>746</v>
      </c>
      <c r="D668" t="s">
        <v>723</v>
      </c>
      <c r="E668" t="s">
        <v>724</v>
      </c>
      <c r="F668" t="s">
        <v>21</v>
      </c>
      <c r="G668" t="s">
        <v>22</v>
      </c>
      <c r="H668" t="s">
        <v>1464</v>
      </c>
      <c r="I668" t="str">
        <f>VLOOKUP(E668,Departments!B$3:C$83,2,FALSE)</f>
        <v>PWD</v>
      </c>
    </row>
    <row r="669" spans="1:9" x14ac:dyDescent="0.25">
      <c r="A669">
        <v>667</v>
      </c>
      <c r="B669">
        <v>145024</v>
      </c>
      <c r="C669" t="s">
        <v>747</v>
      </c>
      <c r="D669" t="s">
        <v>723</v>
      </c>
      <c r="E669" t="s">
        <v>724</v>
      </c>
      <c r="F669" t="s">
        <v>21</v>
      </c>
      <c r="G669" t="s">
        <v>22</v>
      </c>
      <c r="H669" t="s">
        <v>1465</v>
      </c>
      <c r="I669" t="str">
        <f>VLOOKUP(E669,Departments!B$3:C$83,2,FALSE)</f>
        <v>PWD</v>
      </c>
    </row>
    <row r="670" spans="1:9" x14ac:dyDescent="0.25">
      <c r="A670">
        <v>668</v>
      </c>
      <c r="B670">
        <v>145025</v>
      </c>
      <c r="C670" t="s">
        <v>748</v>
      </c>
      <c r="D670" t="s">
        <v>723</v>
      </c>
      <c r="E670" t="s">
        <v>724</v>
      </c>
      <c r="F670" t="s">
        <v>21</v>
      </c>
      <c r="G670" t="s">
        <v>22</v>
      </c>
      <c r="H670" t="s">
        <v>1466</v>
      </c>
      <c r="I670" t="str">
        <f>VLOOKUP(E670,Departments!B$3:C$83,2,FALSE)</f>
        <v>PWD</v>
      </c>
    </row>
    <row r="671" spans="1:9" x14ac:dyDescent="0.25">
      <c r="A671">
        <v>669</v>
      </c>
      <c r="B671">
        <v>145026</v>
      </c>
      <c r="C671" t="s">
        <v>749</v>
      </c>
      <c r="D671" t="s">
        <v>723</v>
      </c>
      <c r="E671" t="s">
        <v>724</v>
      </c>
      <c r="F671" t="s">
        <v>21</v>
      </c>
      <c r="G671" t="s">
        <v>22</v>
      </c>
      <c r="H671" t="s">
        <v>1467</v>
      </c>
      <c r="I671" t="str">
        <f>VLOOKUP(E671,Departments!B$3:C$83,2,FALSE)</f>
        <v>PWD</v>
      </c>
    </row>
    <row r="672" spans="1:9" x14ac:dyDescent="0.25">
      <c r="A672">
        <v>670</v>
      </c>
      <c r="B672">
        <v>145027</v>
      </c>
      <c r="C672" t="s">
        <v>750</v>
      </c>
      <c r="D672" t="s">
        <v>723</v>
      </c>
      <c r="E672" t="s">
        <v>724</v>
      </c>
      <c r="F672" t="s">
        <v>21</v>
      </c>
      <c r="G672" t="s">
        <v>22</v>
      </c>
      <c r="H672" t="s">
        <v>1468</v>
      </c>
      <c r="I672" t="str">
        <f>VLOOKUP(E672,Departments!B$3:C$83,2,FALSE)</f>
        <v>PWD</v>
      </c>
    </row>
    <row r="673" spans="1:9" x14ac:dyDescent="0.25">
      <c r="A673">
        <v>671</v>
      </c>
      <c r="B673">
        <v>145028</v>
      </c>
      <c r="C673" t="s">
        <v>751</v>
      </c>
      <c r="D673" t="s">
        <v>723</v>
      </c>
      <c r="E673" t="s">
        <v>724</v>
      </c>
      <c r="F673" t="s">
        <v>124</v>
      </c>
      <c r="G673" t="s">
        <v>125</v>
      </c>
      <c r="H673" t="s">
        <v>1469</v>
      </c>
      <c r="I673" t="str">
        <f>VLOOKUP(E673,Departments!B$3:C$83,2,FALSE)</f>
        <v>PWD</v>
      </c>
    </row>
    <row r="674" spans="1:9" x14ac:dyDescent="0.25">
      <c r="A674">
        <v>672</v>
      </c>
      <c r="B674">
        <v>145029</v>
      </c>
      <c r="C674" t="s">
        <v>752</v>
      </c>
      <c r="D674" t="s">
        <v>723</v>
      </c>
      <c r="E674" t="s">
        <v>724</v>
      </c>
      <c r="F674" t="s">
        <v>124</v>
      </c>
      <c r="G674" t="s">
        <v>125</v>
      </c>
      <c r="H674" t="s">
        <v>1470</v>
      </c>
      <c r="I674" t="str">
        <f>VLOOKUP(E674,Departments!B$3:C$83,2,FALSE)</f>
        <v>PWD</v>
      </c>
    </row>
    <row r="675" spans="1:9" x14ac:dyDescent="0.25">
      <c r="A675">
        <v>673</v>
      </c>
      <c r="B675">
        <v>145030</v>
      </c>
      <c r="C675" t="s">
        <v>753</v>
      </c>
      <c r="D675" t="s">
        <v>723</v>
      </c>
      <c r="E675" t="s">
        <v>724</v>
      </c>
      <c r="F675" t="s">
        <v>124</v>
      </c>
      <c r="G675" t="s">
        <v>125</v>
      </c>
      <c r="H675" t="s">
        <v>1471</v>
      </c>
      <c r="I675" t="str">
        <f>VLOOKUP(E675,Departments!B$3:C$83,2,FALSE)</f>
        <v>PWD</v>
      </c>
    </row>
    <row r="676" spans="1:9" x14ac:dyDescent="0.25">
      <c r="A676">
        <v>674</v>
      </c>
      <c r="B676">
        <v>145031</v>
      </c>
      <c r="C676" t="s">
        <v>754</v>
      </c>
      <c r="D676" t="s">
        <v>723</v>
      </c>
      <c r="E676" t="s">
        <v>724</v>
      </c>
      <c r="F676" t="s">
        <v>124</v>
      </c>
      <c r="G676" t="s">
        <v>125</v>
      </c>
      <c r="H676" t="s">
        <v>1472</v>
      </c>
      <c r="I676" t="str">
        <f>VLOOKUP(E676,Departments!B$3:C$83,2,FALSE)</f>
        <v>PWD</v>
      </c>
    </row>
    <row r="677" spans="1:9" x14ac:dyDescent="0.25">
      <c r="A677">
        <v>675</v>
      </c>
      <c r="B677">
        <v>145032</v>
      </c>
      <c r="C677" t="s">
        <v>755</v>
      </c>
      <c r="D677" t="s">
        <v>723</v>
      </c>
      <c r="E677" t="s">
        <v>724</v>
      </c>
      <c r="F677" t="s">
        <v>124</v>
      </c>
      <c r="G677" t="s">
        <v>125</v>
      </c>
      <c r="H677" t="s">
        <v>1473</v>
      </c>
      <c r="I677" t="str">
        <f>VLOOKUP(E677,Departments!B$3:C$83,2,FALSE)</f>
        <v>PWD</v>
      </c>
    </row>
    <row r="678" spans="1:9" x14ac:dyDescent="0.25">
      <c r="A678">
        <v>676</v>
      </c>
      <c r="B678">
        <v>145033</v>
      </c>
      <c r="C678" t="s">
        <v>756</v>
      </c>
      <c r="D678" t="s">
        <v>723</v>
      </c>
      <c r="E678" t="s">
        <v>724</v>
      </c>
      <c r="F678" t="s">
        <v>124</v>
      </c>
      <c r="G678" t="s">
        <v>125</v>
      </c>
      <c r="H678" t="s">
        <v>1474</v>
      </c>
      <c r="I678" t="str">
        <f>VLOOKUP(E678,Departments!B$3:C$83,2,FALSE)</f>
        <v>PWD</v>
      </c>
    </row>
    <row r="679" spans="1:9" x14ac:dyDescent="0.25">
      <c r="A679">
        <v>677</v>
      </c>
      <c r="B679">
        <v>145034</v>
      </c>
      <c r="C679" t="s">
        <v>757</v>
      </c>
      <c r="D679" t="s">
        <v>723</v>
      </c>
      <c r="E679" t="s">
        <v>724</v>
      </c>
      <c r="F679" t="s">
        <v>127</v>
      </c>
      <c r="G679" t="s">
        <v>128</v>
      </c>
      <c r="H679" t="s">
        <v>1475</v>
      </c>
      <c r="I679" t="str">
        <f>VLOOKUP(E679,Departments!B$3:C$83,2,FALSE)</f>
        <v>PWD</v>
      </c>
    </row>
    <row r="680" spans="1:9" x14ac:dyDescent="0.25">
      <c r="A680">
        <v>678</v>
      </c>
      <c r="B680">
        <v>145035</v>
      </c>
      <c r="C680" t="s">
        <v>758</v>
      </c>
      <c r="D680" t="s">
        <v>723</v>
      </c>
      <c r="E680" t="s">
        <v>724</v>
      </c>
      <c r="F680" t="s">
        <v>130</v>
      </c>
      <c r="G680" t="s">
        <v>131</v>
      </c>
      <c r="H680" t="s">
        <v>1476</v>
      </c>
      <c r="I680" t="str">
        <f>VLOOKUP(E680,Departments!B$3:C$83,2,FALSE)</f>
        <v>PWD</v>
      </c>
    </row>
    <row r="681" spans="1:9" x14ac:dyDescent="0.25">
      <c r="A681">
        <v>679</v>
      </c>
      <c r="B681">
        <v>145036</v>
      </c>
      <c r="C681" t="s">
        <v>759</v>
      </c>
      <c r="D681" t="s">
        <v>723</v>
      </c>
      <c r="E681" t="s">
        <v>724</v>
      </c>
      <c r="F681" t="s">
        <v>130</v>
      </c>
      <c r="G681" t="s">
        <v>131</v>
      </c>
      <c r="H681" t="s">
        <v>1477</v>
      </c>
      <c r="I681" t="str">
        <f>VLOOKUP(E681,Departments!B$3:C$83,2,FALSE)</f>
        <v>PWD</v>
      </c>
    </row>
    <row r="682" spans="1:9" x14ac:dyDescent="0.25">
      <c r="A682">
        <v>680</v>
      </c>
      <c r="B682">
        <v>145037</v>
      </c>
      <c r="C682" t="s">
        <v>760</v>
      </c>
      <c r="D682" t="s">
        <v>723</v>
      </c>
      <c r="E682" t="s">
        <v>724</v>
      </c>
      <c r="F682" t="s">
        <v>133</v>
      </c>
      <c r="G682" t="s">
        <v>134</v>
      </c>
      <c r="H682" t="s">
        <v>1478</v>
      </c>
      <c r="I682" t="str">
        <f>VLOOKUP(E682,Departments!B$3:C$83,2,FALSE)</f>
        <v>PWD</v>
      </c>
    </row>
    <row r="683" spans="1:9" x14ac:dyDescent="0.25">
      <c r="A683">
        <v>681</v>
      </c>
      <c r="B683">
        <v>145038</v>
      </c>
      <c r="C683" t="s">
        <v>761</v>
      </c>
      <c r="D683" t="s">
        <v>723</v>
      </c>
      <c r="E683" t="s">
        <v>724</v>
      </c>
      <c r="F683" t="s">
        <v>161</v>
      </c>
      <c r="G683" t="s">
        <v>136</v>
      </c>
      <c r="H683" t="s">
        <v>1479</v>
      </c>
      <c r="I683" t="str">
        <f>VLOOKUP(E683,Departments!B$3:C$83,2,FALSE)</f>
        <v>PWD</v>
      </c>
    </row>
    <row r="684" spans="1:9" x14ac:dyDescent="0.25">
      <c r="A684">
        <v>682</v>
      </c>
      <c r="B684">
        <v>145039</v>
      </c>
      <c r="C684" t="s">
        <v>762</v>
      </c>
      <c r="D684" t="s">
        <v>723</v>
      </c>
      <c r="E684" t="s">
        <v>724</v>
      </c>
      <c r="F684" t="s">
        <v>137</v>
      </c>
      <c r="G684" t="s">
        <v>138</v>
      </c>
      <c r="H684" t="s">
        <v>1480</v>
      </c>
      <c r="I684" t="str">
        <f>VLOOKUP(E684,Departments!B$3:C$83,2,FALSE)</f>
        <v>PWD</v>
      </c>
    </row>
    <row r="685" spans="1:9" x14ac:dyDescent="0.25">
      <c r="A685">
        <v>683</v>
      </c>
      <c r="B685">
        <v>145040</v>
      </c>
      <c r="C685" t="s">
        <v>763</v>
      </c>
      <c r="D685" t="s">
        <v>723</v>
      </c>
      <c r="E685" t="s">
        <v>724</v>
      </c>
      <c r="F685" t="s">
        <v>137</v>
      </c>
      <c r="G685" t="s">
        <v>138</v>
      </c>
      <c r="H685" t="s">
        <v>1481</v>
      </c>
      <c r="I685" t="str">
        <f>VLOOKUP(E685,Departments!B$3:C$83,2,FALSE)</f>
        <v>PWD</v>
      </c>
    </row>
    <row r="686" spans="1:9" x14ac:dyDescent="0.25">
      <c r="A686">
        <v>684</v>
      </c>
      <c r="B686">
        <v>145041</v>
      </c>
      <c r="C686" t="s">
        <v>764</v>
      </c>
      <c r="D686" t="s">
        <v>723</v>
      </c>
      <c r="E686" t="s">
        <v>724</v>
      </c>
      <c r="F686" t="s">
        <v>137</v>
      </c>
      <c r="G686" t="s">
        <v>138</v>
      </c>
      <c r="H686" t="s">
        <v>1482</v>
      </c>
      <c r="I686" t="str">
        <f>VLOOKUP(E686,Departments!B$3:C$83,2,FALSE)</f>
        <v>PWD</v>
      </c>
    </row>
    <row r="687" spans="1:9" x14ac:dyDescent="0.25">
      <c r="A687">
        <v>685</v>
      </c>
      <c r="B687">
        <v>145042</v>
      </c>
      <c r="C687" t="s">
        <v>765</v>
      </c>
      <c r="D687" t="s">
        <v>723</v>
      </c>
      <c r="E687" t="s">
        <v>724</v>
      </c>
      <c r="F687" t="s">
        <v>137</v>
      </c>
      <c r="G687" t="s">
        <v>138</v>
      </c>
      <c r="H687" t="s">
        <v>1483</v>
      </c>
      <c r="I687" t="str">
        <f>VLOOKUP(E687,Departments!B$3:C$83,2,FALSE)</f>
        <v>PWD</v>
      </c>
    </row>
    <row r="688" spans="1:9" x14ac:dyDescent="0.25">
      <c r="A688">
        <v>686</v>
      </c>
      <c r="B688">
        <v>145043</v>
      </c>
      <c r="C688" t="s">
        <v>766</v>
      </c>
      <c r="D688" t="s">
        <v>723</v>
      </c>
      <c r="E688" t="s">
        <v>724</v>
      </c>
      <c r="F688" t="s">
        <v>139</v>
      </c>
      <c r="G688" t="s">
        <v>140</v>
      </c>
      <c r="H688" t="s">
        <v>1484</v>
      </c>
      <c r="I688" t="str">
        <f>VLOOKUP(E688,Departments!B$3:C$83,2,FALSE)</f>
        <v>PWD</v>
      </c>
    </row>
    <row r="689" spans="1:9" x14ac:dyDescent="0.25">
      <c r="A689">
        <v>687</v>
      </c>
      <c r="B689">
        <v>145044</v>
      </c>
      <c r="C689" t="s">
        <v>767</v>
      </c>
      <c r="D689" t="s">
        <v>723</v>
      </c>
      <c r="E689" t="s">
        <v>724</v>
      </c>
      <c r="F689" t="s">
        <v>139</v>
      </c>
      <c r="G689" t="s">
        <v>140</v>
      </c>
      <c r="H689" t="s">
        <v>1485</v>
      </c>
      <c r="I689" t="str">
        <f>VLOOKUP(E689,Departments!B$3:C$83,2,FALSE)</f>
        <v>PWD</v>
      </c>
    </row>
    <row r="690" spans="1:9" x14ac:dyDescent="0.25">
      <c r="A690">
        <v>688</v>
      </c>
      <c r="B690">
        <v>146001</v>
      </c>
      <c r="C690" t="s">
        <v>3819</v>
      </c>
      <c r="D690" t="s">
        <v>768</v>
      </c>
      <c r="E690" t="s">
        <v>768</v>
      </c>
      <c r="F690" t="s">
        <v>21</v>
      </c>
      <c r="G690" t="s">
        <v>22</v>
      </c>
      <c r="H690" t="s">
        <v>1486</v>
      </c>
      <c r="I690" t="str">
        <f>VLOOKUP(E690,Departments!B$3:C$83,2,FALSE)</f>
        <v>SIPMIU</v>
      </c>
    </row>
    <row r="691" spans="1:9" x14ac:dyDescent="0.25">
      <c r="A691">
        <v>689</v>
      </c>
      <c r="B691">
        <v>146002</v>
      </c>
      <c r="C691" t="s">
        <v>769</v>
      </c>
      <c r="D691" t="s">
        <v>768</v>
      </c>
      <c r="E691" t="s">
        <v>768</v>
      </c>
      <c r="F691" t="s">
        <v>21</v>
      </c>
      <c r="G691" t="s">
        <v>22</v>
      </c>
      <c r="H691" t="s">
        <v>1487</v>
      </c>
      <c r="I691" t="str">
        <f>VLOOKUP(E691,Departments!B$3:C$83,2,FALSE)</f>
        <v>SIPMIU</v>
      </c>
    </row>
    <row r="692" spans="1:9" x14ac:dyDescent="0.25">
      <c r="A692">
        <v>690</v>
      </c>
      <c r="B692">
        <v>146003</v>
      </c>
      <c r="C692" t="s">
        <v>770</v>
      </c>
      <c r="D692" t="s">
        <v>768</v>
      </c>
      <c r="E692" t="s">
        <v>768</v>
      </c>
      <c r="F692" t="s">
        <v>21</v>
      </c>
      <c r="G692" t="s">
        <v>22</v>
      </c>
      <c r="H692" t="s">
        <v>1488</v>
      </c>
      <c r="I692" t="str">
        <f>VLOOKUP(E692,Departments!B$3:C$83,2,FALSE)</f>
        <v>SIPMIU</v>
      </c>
    </row>
    <row r="693" spans="1:9" x14ac:dyDescent="0.25">
      <c r="A693">
        <v>691</v>
      </c>
      <c r="B693">
        <v>146004</v>
      </c>
      <c r="C693" t="s">
        <v>771</v>
      </c>
      <c r="D693" t="s">
        <v>768</v>
      </c>
      <c r="E693" t="s">
        <v>768</v>
      </c>
      <c r="F693" t="s">
        <v>21</v>
      </c>
      <c r="G693" t="s">
        <v>22</v>
      </c>
      <c r="H693" t="s">
        <v>1489</v>
      </c>
      <c r="I693" t="str">
        <f>VLOOKUP(E693,Departments!B$3:C$83,2,FALSE)</f>
        <v>SIPMIU</v>
      </c>
    </row>
    <row r="694" spans="1:9" x14ac:dyDescent="0.25">
      <c r="A694">
        <v>692</v>
      </c>
      <c r="B694">
        <v>146005</v>
      </c>
      <c r="C694" t="s">
        <v>772</v>
      </c>
      <c r="D694" t="s">
        <v>1528</v>
      </c>
      <c r="E694" t="s">
        <v>768</v>
      </c>
      <c r="F694" t="s">
        <v>21</v>
      </c>
      <c r="G694" t="s">
        <v>22</v>
      </c>
      <c r="H694" t="s">
        <v>1490</v>
      </c>
      <c r="I694" t="str">
        <f>VLOOKUP(E694,Departments!B$3:C$83,2,FALSE)</f>
        <v>SIPMIU</v>
      </c>
    </row>
    <row r="695" spans="1:9" x14ac:dyDescent="0.25">
      <c r="A695">
        <v>693</v>
      </c>
      <c r="B695">
        <v>146006</v>
      </c>
      <c r="C695" t="s">
        <v>773</v>
      </c>
      <c r="D695" t="s">
        <v>774</v>
      </c>
      <c r="E695" t="s">
        <v>768</v>
      </c>
      <c r="F695" t="s">
        <v>21</v>
      </c>
      <c r="G695" t="s">
        <v>22</v>
      </c>
      <c r="H695" t="s">
        <v>1491</v>
      </c>
      <c r="I695" t="str">
        <f>VLOOKUP(E695,Departments!B$3:C$83,2,FALSE)</f>
        <v>SIPMIU</v>
      </c>
    </row>
    <row r="696" spans="1:9" x14ac:dyDescent="0.25">
      <c r="A696">
        <v>694</v>
      </c>
      <c r="B696">
        <v>146007</v>
      </c>
      <c r="C696" t="s">
        <v>775</v>
      </c>
      <c r="D696" t="s">
        <v>768</v>
      </c>
      <c r="E696" t="s">
        <v>768</v>
      </c>
      <c r="F696" t="s">
        <v>124</v>
      </c>
      <c r="G696" t="s">
        <v>125</v>
      </c>
      <c r="H696" t="s">
        <v>1492</v>
      </c>
      <c r="I696" t="str">
        <f>VLOOKUP(E696,Departments!B$3:C$83,2,FALSE)</f>
        <v>SIPMIU</v>
      </c>
    </row>
    <row r="697" spans="1:9" x14ac:dyDescent="0.25">
      <c r="A697">
        <v>695</v>
      </c>
      <c r="B697">
        <v>146008</v>
      </c>
      <c r="C697" t="s">
        <v>776</v>
      </c>
      <c r="D697" t="s">
        <v>768</v>
      </c>
      <c r="E697" t="s">
        <v>768</v>
      </c>
      <c r="F697" t="s">
        <v>124</v>
      </c>
      <c r="G697" t="s">
        <v>125</v>
      </c>
      <c r="H697" t="s">
        <v>1493</v>
      </c>
      <c r="I697" t="str">
        <f>VLOOKUP(E697,Departments!B$3:C$83,2,FALSE)</f>
        <v>SIPMIU</v>
      </c>
    </row>
    <row r="698" spans="1:9" x14ac:dyDescent="0.25">
      <c r="A698">
        <v>696</v>
      </c>
      <c r="B698">
        <v>146009</v>
      </c>
      <c r="C698" t="s">
        <v>777</v>
      </c>
      <c r="D698" t="s">
        <v>768</v>
      </c>
      <c r="E698" t="s">
        <v>768</v>
      </c>
      <c r="F698" t="s">
        <v>124</v>
      </c>
      <c r="G698" t="s">
        <v>125</v>
      </c>
      <c r="H698" t="s">
        <v>1494</v>
      </c>
      <c r="I698" t="str">
        <f>VLOOKUP(E698,Departments!B$3:C$83,2,FALSE)</f>
        <v>SIPMIU</v>
      </c>
    </row>
    <row r="699" spans="1:9" x14ac:dyDescent="0.25">
      <c r="A699">
        <v>697</v>
      </c>
      <c r="B699">
        <v>146010</v>
      </c>
      <c r="C699" t="s">
        <v>778</v>
      </c>
      <c r="D699" t="s">
        <v>768</v>
      </c>
      <c r="E699" t="s">
        <v>768</v>
      </c>
      <c r="F699" t="s">
        <v>127</v>
      </c>
      <c r="G699" t="s">
        <v>128</v>
      </c>
      <c r="H699" t="s">
        <v>1495</v>
      </c>
      <c r="I699" t="str">
        <f>VLOOKUP(E699,Departments!B$3:C$83,2,FALSE)</f>
        <v>SIPMIU</v>
      </c>
    </row>
    <row r="700" spans="1:9" x14ac:dyDescent="0.25">
      <c r="A700">
        <v>698</v>
      </c>
      <c r="B700">
        <v>146011</v>
      </c>
      <c r="C700" t="s">
        <v>779</v>
      </c>
      <c r="D700" t="s">
        <v>768</v>
      </c>
      <c r="E700" t="s">
        <v>768</v>
      </c>
      <c r="F700" t="s">
        <v>130</v>
      </c>
      <c r="G700" t="s">
        <v>131</v>
      </c>
      <c r="H700" t="s">
        <v>1496</v>
      </c>
      <c r="I700" t="str">
        <f>VLOOKUP(E700,Departments!B$3:C$83,2,FALSE)</f>
        <v>SIPMIU</v>
      </c>
    </row>
    <row r="701" spans="1:9" x14ac:dyDescent="0.25">
      <c r="A701">
        <v>699</v>
      </c>
      <c r="B701">
        <v>146012</v>
      </c>
      <c r="C701" t="s">
        <v>780</v>
      </c>
      <c r="D701" t="s">
        <v>768</v>
      </c>
      <c r="E701" t="s">
        <v>768</v>
      </c>
      <c r="F701" t="s">
        <v>130</v>
      </c>
      <c r="G701" t="s">
        <v>131</v>
      </c>
      <c r="H701" t="s">
        <v>1497</v>
      </c>
      <c r="I701" t="str">
        <f>VLOOKUP(E701,Departments!B$3:C$83,2,FALSE)</f>
        <v>SIPMIU</v>
      </c>
    </row>
    <row r="702" spans="1:9" x14ac:dyDescent="0.25">
      <c r="A702">
        <v>700</v>
      </c>
      <c r="B702">
        <v>146013</v>
      </c>
      <c r="C702" t="s">
        <v>781</v>
      </c>
      <c r="D702" t="s">
        <v>768</v>
      </c>
      <c r="E702" t="s">
        <v>768</v>
      </c>
      <c r="F702" t="s">
        <v>133</v>
      </c>
      <c r="G702" t="s">
        <v>134</v>
      </c>
      <c r="H702" t="s">
        <v>1498</v>
      </c>
      <c r="I702" t="str">
        <f>VLOOKUP(E702,Departments!B$3:C$83,2,FALSE)</f>
        <v>SIPMIU</v>
      </c>
    </row>
    <row r="703" spans="1:9" x14ac:dyDescent="0.25">
      <c r="A703">
        <v>701</v>
      </c>
      <c r="B703">
        <v>146014</v>
      </c>
      <c r="C703" t="s">
        <v>782</v>
      </c>
      <c r="D703" t="s">
        <v>768</v>
      </c>
      <c r="E703" t="s">
        <v>768</v>
      </c>
      <c r="F703" t="s">
        <v>133</v>
      </c>
      <c r="G703" t="s">
        <v>134</v>
      </c>
      <c r="H703" t="s">
        <v>1499</v>
      </c>
      <c r="I703" t="str">
        <f>VLOOKUP(E703,Departments!B$3:C$83,2,FALSE)</f>
        <v>SIPMIU</v>
      </c>
    </row>
    <row r="704" spans="1:9" x14ac:dyDescent="0.25">
      <c r="A704">
        <v>702</v>
      </c>
      <c r="B704">
        <v>146015</v>
      </c>
      <c r="C704" t="s">
        <v>783</v>
      </c>
      <c r="D704" t="s">
        <v>768</v>
      </c>
      <c r="E704" t="s">
        <v>768</v>
      </c>
      <c r="F704" t="s">
        <v>161</v>
      </c>
      <c r="G704" t="s">
        <v>136</v>
      </c>
      <c r="H704" t="s">
        <v>1500</v>
      </c>
      <c r="I704" t="str">
        <f>VLOOKUP(E704,Departments!B$3:C$83,2,FALSE)</f>
        <v>SIPMIU</v>
      </c>
    </row>
    <row r="705" spans="1:9" x14ac:dyDescent="0.25">
      <c r="A705">
        <v>703</v>
      </c>
      <c r="B705">
        <v>146016</v>
      </c>
      <c r="C705" t="s">
        <v>784</v>
      </c>
      <c r="D705" t="s">
        <v>768</v>
      </c>
      <c r="E705" t="s">
        <v>768</v>
      </c>
      <c r="F705" t="s">
        <v>137</v>
      </c>
      <c r="G705" t="s">
        <v>138</v>
      </c>
      <c r="H705" t="s">
        <v>1501</v>
      </c>
      <c r="I705" t="str">
        <f>VLOOKUP(E705,Departments!B$3:C$83,2,FALSE)</f>
        <v>SIPMIU</v>
      </c>
    </row>
    <row r="706" spans="1:9" x14ac:dyDescent="0.25">
      <c r="A706">
        <v>704</v>
      </c>
      <c r="B706">
        <v>146017</v>
      </c>
      <c r="C706" t="s">
        <v>785</v>
      </c>
      <c r="D706" t="s">
        <v>768</v>
      </c>
      <c r="E706" t="s">
        <v>768</v>
      </c>
      <c r="F706" t="s">
        <v>133</v>
      </c>
      <c r="G706" t="s">
        <v>134</v>
      </c>
      <c r="H706" t="s">
        <v>1502</v>
      </c>
      <c r="I706" t="str">
        <f>VLOOKUP(E706,Departments!B$3:C$83,2,FALSE)</f>
        <v>SIPMIU</v>
      </c>
    </row>
    <row r="707" spans="1:9" x14ac:dyDescent="0.25">
      <c r="A707">
        <v>705</v>
      </c>
      <c r="B707">
        <v>147001</v>
      </c>
      <c r="C707" t="s">
        <v>786</v>
      </c>
      <c r="D707" t="s">
        <v>787</v>
      </c>
      <c r="E707" t="s">
        <v>787</v>
      </c>
      <c r="F707" t="s">
        <v>21</v>
      </c>
      <c r="G707" t="s">
        <v>22</v>
      </c>
      <c r="H707" t="s">
        <v>1503</v>
      </c>
      <c r="I707" t="str">
        <f>VLOOKUP(E707,Departments!B$3:C$83,2,FALSE)</f>
        <v>MINOR IRRIGATION</v>
      </c>
    </row>
    <row r="708" spans="1:9" x14ac:dyDescent="0.25">
      <c r="A708">
        <v>706</v>
      </c>
      <c r="B708">
        <v>147002</v>
      </c>
      <c r="C708" t="s">
        <v>788</v>
      </c>
      <c r="D708" t="s">
        <v>787</v>
      </c>
      <c r="E708" t="s">
        <v>787</v>
      </c>
      <c r="F708" t="s">
        <v>21</v>
      </c>
      <c r="G708" t="s">
        <v>22</v>
      </c>
      <c r="H708" t="s">
        <v>1504</v>
      </c>
      <c r="I708" t="str">
        <f>VLOOKUP(E708,Departments!B$3:C$83,2,FALSE)</f>
        <v>MINOR IRRIGATION</v>
      </c>
    </row>
    <row r="709" spans="1:9" x14ac:dyDescent="0.25">
      <c r="A709">
        <v>707</v>
      </c>
      <c r="B709">
        <v>147003</v>
      </c>
      <c r="C709" t="s">
        <v>789</v>
      </c>
      <c r="D709" t="s">
        <v>787</v>
      </c>
      <c r="E709" t="s">
        <v>787</v>
      </c>
      <c r="F709" t="s">
        <v>124</v>
      </c>
      <c r="G709" t="s">
        <v>125</v>
      </c>
      <c r="H709" t="s">
        <v>1505</v>
      </c>
      <c r="I709" t="str">
        <f>VLOOKUP(E709,Departments!B$3:C$83,2,FALSE)</f>
        <v>MINOR IRRIGATION</v>
      </c>
    </row>
    <row r="710" spans="1:9" x14ac:dyDescent="0.25">
      <c r="A710">
        <v>708</v>
      </c>
      <c r="B710">
        <v>147004</v>
      </c>
      <c r="C710" t="s">
        <v>790</v>
      </c>
      <c r="D710" t="s">
        <v>787</v>
      </c>
      <c r="E710" t="s">
        <v>787</v>
      </c>
      <c r="F710" t="s">
        <v>130</v>
      </c>
      <c r="G710" t="s">
        <v>131</v>
      </c>
      <c r="H710" t="s">
        <v>1506</v>
      </c>
      <c r="I710" t="str">
        <f>VLOOKUP(E710,Departments!B$3:C$83,2,FALSE)</f>
        <v>MINOR IRRIGATION</v>
      </c>
    </row>
    <row r="711" spans="1:9" x14ac:dyDescent="0.25">
      <c r="A711">
        <v>709</v>
      </c>
      <c r="B711">
        <v>147005</v>
      </c>
      <c r="C711" t="s">
        <v>791</v>
      </c>
      <c r="D711" t="s">
        <v>787</v>
      </c>
      <c r="E711" t="s">
        <v>787</v>
      </c>
      <c r="F711" t="s">
        <v>130</v>
      </c>
      <c r="G711" t="s">
        <v>131</v>
      </c>
      <c r="H711" t="s">
        <v>1507</v>
      </c>
      <c r="I711" t="str">
        <f>VLOOKUP(E711,Departments!B$3:C$83,2,FALSE)</f>
        <v>MINOR IRRIGATION</v>
      </c>
    </row>
    <row r="712" spans="1:9" x14ac:dyDescent="0.25">
      <c r="A712">
        <v>710</v>
      </c>
      <c r="B712">
        <v>147006</v>
      </c>
      <c r="C712" t="s">
        <v>792</v>
      </c>
      <c r="D712" t="s">
        <v>787</v>
      </c>
      <c r="E712" t="s">
        <v>787</v>
      </c>
      <c r="F712" t="s">
        <v>130</v>
      </c>
      <c r="G712" t="s">
        <v>131</v>
      </c>
      <c r="H712" t="s">
        <v>1508</v>
      </c>
      <c r="I712" t="str">
        <f>VLOOKUP(E712,Departments!B$3:C$83,2,FALSE)</f>
        <v>MINOR IRRIGATION</v>
      </c>
    </row>
    <row r="713" spans="1:9" x14ac:dyDescent="0.25">
      <c r="A713">
        <v>711</v>
      </c>
      <c r="B713">
        <v>147007</v>
      </c>
      <c r="C713" t="s">
        <v>793</v>
      </c>
      <c r="D713" t="s">
        <v>787</v>
      </c>
      <c r="E713" t="s">
        <v>787</v>
      </c>
      <c r="F713" t="s">
        <v>130</v>
      </c>
      <c r="G713" t="s">
        <v>131</v>
      </c>
      <c r="H713" t="s">
        <v>1509</v>
      </c>
      <c r="I713" t="str">
        <f>VLOOKUP(E713,Departments!B$3:C$83,2,FALSE)</f>
        <v>MINOR IRRIGATION</v>
      </c>
    </row>
    <row r="714" spans="1:9" x14ac:dyDescent="0.25">
      <c r="A714">
        <v>712</v>
      </c>
      <c r="B714">
        <v>147008</v>
      </c>
      <c r="C714" t="s">
        <v>794</v>
      </c>
      <c r="D714" t="s">
        <v>787</v>
      </c>
      <c r="E714" t="s">
        <v>787</v>
      </c>
      <c r="F714" t="s">
        <v>133</v>
      </c>
      <c r="G714" t="s">
        <v>134</v>
      </c>
      <c r="H714" t="s">
        <v>1510</v>
      </c>
      <c r="I714" t="str">
        <f>VLOOKUP(E714,Departments!B$3:C$83,2,FALSE)</f>
        <v>MINOR IRRIGATION</v>
      </c>
    </row>
    <row r="715" spans="1:9" x14ac:dyDescent="0.25">
      <c r="A715">
        <v>713</v>
      </c>
      <c r="B715">
        <v>148001</v>
      </c>
      <c r="C715" t="s">
        <v>795</v>
      </c>
      <c r="D715" t="s">
        <v>1529</v>
      </c>
      <c r="E715" t="s">
        <v>1529</v>
      </c>
      <c r="F715" t="s">
        <v>21</v>
      </c>
      <c r="G715" t="s">
        <v>22</v>
      </c>
      <c r="H715" t="s">
        <v>1511</v>
      </c>
      <c r="I715" t="str">
        <f>VLOOKUP(E715,Departments!B$3:C$83,2,FALSE)</f>
        <v>INFORMATION AND COMMUNICATION TECHNOLOGY</v>
      </c>
    </row>
    <row r="716" spans="1:9" x14ac:dyDescent="0.25">
      <c r="A716">
        <v>714</v>
      </c>
      <c r="B716">
        <v>201001</v>
      </c>
      <c r="C716" t="s">
        <v>796</v>
      </c>
      <c r="D716" t="s">
        <v>797</v>
      </c>
      <c r="E716" t="s">
        <v>3226</v>
      </c>
      <c r="F716" t="s">
        <v>21</v>
      </c>
      <c r="G716" t="s">
        <v>22</v>
      </c>
      <c r="H716" t="s">
        <v>1512</v>
      </c>
      <c r="I716" t="str">
        <f>VLOOKUP(E716,Departments!B$3:C$83,2,FALSE)</f>
        <v>Accountant General</v>
      </c>
    </row>
    <row r="717" spans="1:9" x14ac:dyDescent="0.25">
      <c r="A717">
        <v>715</v>
      </c>
      <c r="B717">
        <v>109015</v>
      </c>
      <c r="C717" t="s">
        <v>3629</v>
      </c>
      <c r="D717" t="s">
        <v>1517</v>
      </c>
      <c r="E717" t="s">
        <v>176</v>
      </c>
      <c r="F717" t="s">
        <v>124</v>
      </c>
      <c r="G717" t="s">
        <v>125</v>
      </c>
      <c r="H717" t="str">
        <f>XorC("MPRMP2013",201001)</f>
        <v>xxxad~a_x0004__x0003__x0002__x0003_</v>
      </c>
      <c r="I717" t="s">
        <v>1517</v>
      </c>
    </row>
    <row r="718" spans="1:9" x14ac:dyDescent="0.25">
      <c r="A718">
        <v>716</v>
      </c>
      <c r="B718">
        <v>142013</v>
      </c>
      <c r="C718" t="s">
        <v>3630</v>
      </c>
      <c r="D718" t="s">
        <v>706</v>
      </c>
      <c r="E718" t="s">
        <v>706</v>
      </c>
      <c r="F718" t="s">
        <v>124</v>
      </c>
      <c r="G718" t="s">
        <v>125</v>
      </c>
      <c r="H718" t="str">
        <f>XorC("MPRMP2013",142013)</f>
        <v>xxx}ea~b_x0002__x0002__x0006__x0002_</v>
      </c>
      <c r="I718" t="s">
        <v>706</v>
      </c>
    </row>
    <row r="719" spans="1:9" x14ac:dyDescent="0.25">
      <c r="A719">
        <v>717</v>
      </c>
      <c r="B719">
        <v>124027</v>
      </c>
      <c r="C719" t="s">
        <v>3631</v>
      </c>
      <c r="D719" t="s">
        <v>431</v>
      </c>
      <c r="E719" t="s">
        <v>2320</v>
      </c>
      <c r="F719" t="s">
        <v>113</v>
      </c>
      <c r="G719" t="s">
        <v>114</v>
      </c>
      <c r="H719" t="str">
        <f>XorC("MPRMP2013",124027)</f>
        <v>xxx}cg~c_x0006__x0002__x0004__x0008_</v>
      </c>
      <c r="I719" t="s">
        <v>431</v>
      </c>
    </row>
    <row r="720" spans="1:9" x14ac:dyDescent="0.25">
      <c r="A720">
        <v>718</v>
      </c>
      <c r="B720">
        <v>135009</v>
      </c>
      <c r="C720" t="s">
        <v>3632</v>
      </c>
      <c r="D720" t="s">
        <v>604</v>
      </c>
      <c r="E720" t="s">
        <v>604</v>
      </c>
      <c r="F720" t="s">
        <v>161</v>
      </c>
      <c r="G720" t="s">
        <v>136</v>
      </c>
      <c r="H720" t="str">
        <f>XorC("MPRMP2013",135009)</f>
        <v>xxx}dh~a_x000C__x0002__x0003__x0007_</v>
      </c>
      <c r="I720" t="s">
        <v>604</v>
      </c>
    </row>
    <row r="721" spans="1:9" x14ac:dyDescent="0.25">
      <c r="A721">
        <v>719</v>
      </c>
      <c r="B721">
        <v>129042</v>
      </c>
      <c r="C721" t="s">
        <v>3633</v>
      </c>
      <c r="D721" t="s">
        <v>500</v>
      </c>
      <c r="E721" t="s">
        <v>500</v>
      </c>
      <c r="F721" t="s">
        <v>113</v>
      </c>
      <c r="G721" s="28" t="s">
        <v>114</v>
      </c>
      <c r="H721" t="str">
        <f>XorC("MPRMP2013",129042)</f>
        <v>xxx}cl~e_x0001__x0002__x0004__x000B_</v>
      </c>
      <c r="I721" t="s">
        <v>500</v>
      </c>
    </row>
    <row r="722" spans="1:9" x14ac:dyDescent="0.25">
      <c r="A722">
        <v>720</v>
      </c>
      <c r="B722">
        <v>109014</v>
      </c>
      <c r="C722" t="s">
        <v>3634</v>
      </c>
      <c r="D722" t="s">
        <v>1517</v>
      </c>
      <c r="E722" t="s">
        <v>176</v>
      </c>
      <c r="F722" t="s">
        <v>3498</v>
      </c>
      <c r="G722" s="28" t="s">
        <v>3635</v>
      </c>
      <c r="H722" t="str">
        <f>XorC("MPRMP2013",109014)</f>
        <v>xxx}al~b_x0007__x0002__x0002__x000B_</v>
      </c>
      <c r="I722" t="s">
        <v>1517</v>
      </c>
    </row>
    <row r="723" spans="1:9" x14ac:dyDescent="0.25">
      <c r="A723">
        <v>721</v>
      </c>
      <c r="B723">
        <v>141010</v>
      </c>
      <c r="C723" t="s">
        <v>3636</v>
      </c>
      <c r="D723" t="s">
        <v>702</v>
      </c>
      <c r="E723" t="s">
        <v>702</v>
      </c>
      <c r="F723" t="s">
        <v>139</v>
      </c>
      <c r="G723" t="s">
        <v>140</v>
      </c>
      <c r="H723" t="str">
        <f>XorC("MPRMP2013",141010)</f>
        <v>xxx}ed~b_x0003__x0002__x0006__x0003_</v>
      </c>
      <c r="I723" t="s">
        <v>702</v>
      </c>
    </row>
    <row r="724" spans="1:9" x14ac:dyDescent="0.25">
      <c r="A724">
        <v>722</v>
      </c>
      <c r="B724" s="29">
        <v>100001</v>
      </c>
      <c r="C724" t="s">
        <v>3644</v>
      </c>
      <c r="D724" t="s">
        <v>3655</v>
      </c>
      <c r="E724" t="s">
        <v>11</v>
      </c>
      <c r="F724">
        <v>0</v>
      </c>
      <c r="G724">
        <v>0</v>
      </c>
      <c r="H724" t="str">
        <f>XorC("MPRMP2013",100001)</f>
        <v>xxx}ac~a_x0004__x0002__x0002__x0004_</v>
      </c>
      <c r="I724" t="s">
        <v>3655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7"/>
  <sheetViews>
    <sheetView topLeftCell="A25" workbookViewId="0">
      <selection activeCell="B32" sqref="B32"/>
    </sheetView>
  </sheetViews>
  <sheetFormatPr defaultRowHeight="15" x14ac:dyDescent="0.25"/>
  <cols>
    <col min="2" max="3" width="48.5703125" bestFit="1" customWidth="1"/>
    <col min="6" max="6" width="48.5703125" bestFit="1" customWidth="1"/>
  </cols>
  <sheetData>
    <row r="1" spans="1:6" x14ac:dyDescent="0.25">
      <c r="A1">
        <f>COUNTA(A3:A1048576)</f>
        <v>85</v>
      </c>
      <c r="E1">
        <f>COUNTA(E3:E1048576)</f>
        <v>49</v>
      </c>
    </row>
    <row r="2" spans="1:6" x14ac:dyDescent="0.25">
      <c r="A2" t="s">
        <v>0</v>
      </c>
      <c r="B2" t="s">
        <v>4</v>
      </c>
      <c r="E2" t="s">
        <v>0</v>
      </c>
      <c r="F2" t="s">
        <v>4</v>
      </c>
    </row>
    <row r="3" spans="1:6" x14ac:dyDescent="0.25">
      <c r="A3">
        <v>1</v>
      </c>
      <c r="B3" t="s">
        <v>587</v>
      </c>
      <c r="C3" t="s">
        <v>587</v>
      </c>
      <c r="E3">
        <v>1</v>
      </c>
      <c r="F3" t="s">
        <v>587</v>
      </c>
    </row>
    <row r="4" spans="1:6" x14ac:dyDescent="0.25">
      <c r="A4">
        <v>2</v>
      </c>
      <c r="B4" t="s">
        <v>538</v>
      </c>
      <c r="C4" t="s">
        <v>537</v>
      </c>
      <c r="E4">
        <v>2</v>
      </c>
      <c r="F4" t="s">
        <v>538</v>
      </c>
    </row>
    <row r="5" spans="1:6" x14ac:dyDescent="0.25">
      <c r="A5">
        <v>3</v>
      </c>
      <c r="B5" t="s">
        <v>538</v>
      </c>
      <c r="C5" t="s">
        <v>540</v>
      </c>
      <c r="E5">
        <v>3</v>
      </c>
      <c r="F5" t="s">
        <v>423</v>
      </c>
    </row>
    <row r="6" spans="1:6" x14ac:dyDescent="0.25">
      <c r="A6">
        <v>4</v>
      </c>
      <c r="B6" t="s">
        <v>423</v>
      </c>
      <c r="C6" t="s">
        <v>423</v>
      </c>
      <c r="E6">
        <v>4</v>
      </c>
      <c r="F6" t="s">
        <v>3226</v>
      </c>
    </row>
    <row r="7" spans="1:6" x14ac:dyDescent="0.25">
      <c r="A7">
        <v>5</v>
      </c>
      <c r="B7" t="s">
        <v>3226</v>
      </c>
      <c r="C7" t="s">
        <v>797</v>
      </c>
      <c r="E7">
        <v>5</v>
      </c>
      <c r="F7" t="s">
        <v>632</v>
      </c>
    </row>
    <row r="8" spans="1:6" x14ac:dyDescent="0.25">
      <c r="A8">
        <v>6</v>
      </c>
      <c r="B8" t="s">
        <v>632</v>
      </c>
      <c r="C8" t="s">
        <v>632</v>
      </c>
      <c r="E8">
        <v>6</v>
      </c>
      <c r="F8" t="s">
        <v>112</v>
      </c>
    </row>
    <row r="9" spans="1:6" x14ac:dyDescent="0.25">
      <c r="A9">
        <v>7</v>
      </c>
      <c r="B9" t="s">
        <v>112</v>
      </c>
      <c r="C9" t="s">
        <v>111</v>
      </c>
      <c r="E9">
        <v>7</v>
      </c>
      <c r="F9" t="s">
        <v>2406</v>
      </c>
    </row>
    <row r="10" spans="1:6" x14ac:dyDescent="0.25">
      <c r="A10">
        <v>8</v>
      </c>
      <c r="B10" t="s">
        <v>112</v>
      </c>
      <c r="C10" t="s">
        <v>10</v>
      </c>
      <c r="E10">
        <v>8</v>
      </c>
      <c r="F10" t="s">
        <v>485</v>
      </c>
    </row>
    <row r="11" spans="1:6" x14ac:dyDescent="0.25">
      <c r="A11">
        <v>9</v>
      </c>
      <c r="B11" t="s">
        <v>2406</v>
      </c>
      <c r="C11" t="s">
        <v>535</v>
      </c>
      <c r="E11">
        <v>9</v>
      </c>
      <c r="F11" t="s">
        <v>154</v>
      </c>
    </row>
    <row r="12" spans="1:6" x14ac:dyDescent="0.25">
      <c r="A12">
        <v>10</v>
      </c>
      <c r="B12" t="s">
        <v>485</v>
      </c>
      <c r="C12" t="s">
        <v>489</v>
      </c>
      <c r="E12">
        <v>10</v>
      </c>
      <c r="F12" t="s">
        <v>176</v>
      </c>
    </row>
    <row r="13" spans="1:6" x14ac:dyDescent="0.25">
      <c r="A13">
        <v>11</v>
      </c>
      <c r="B13" t="s">
        <v>485</v>
      </c>
      <c r="C13" t="s">
        <v>487</v>
      </c>
      <c r="E13">
        <v>11</v>
      </c>
      <c r="F13" t="s">
        <v>604</v>
      </c>
    </row>
    <row r="14" spans="1:6" x14ac:dyDescent="0.25">
      <c r="A14">
        <v>12</v>
      </c>
      <c r="B14" t="s">
        <v>485</v>
      </c>
      <c r="C14" t="s">
        <v>484</v>
      </c>
      <c r="E14">
        <v>12</v>
      </c>
      <c r="F14" t="s">
        <v>273</v>
      </c>
    </row>
    <row r="15" spans="1:6" x14ac:dyDescent="0.25">
      <c r="A15">
        <v>13</v>
      </c>
      <c r="B15" t="s">
        <v>154</v>
      </c>
      <c r="C15" t="s">
        <v>154</v>
      </c>
      <c r="E15">
        <v>13</v>
      </c>
      <c r="F15" t="s">
        <v>11</v>
      </c>
    </row>
    <row r="16" spans="1:6" x14ac:dyDescent="0.25">
      <c r="A16">
        <v>14</v>
      </c>
      <c r="B16" t="s">
        <v>176</v>
      </c>
      <c r="C16" t="s">
        <v>1517</v>
      </c>
      <c r="E16">
        <v>14</v>
      </c>
      <c r="F16" t="s">
        <v>109</v>
      </c>
    </row>
    <row r="17" spans="1:6" x14ac:dyDescent="0.25">
      <c r="A17">
        <v>15</v>
      </c>
      <c r="B17" t="s">
        <v>176</v>
      </c>
      <c r="C17" t="s">
        <v>8</v>
      </c>
      <c r="E17">
        <v>15</v>
      </c>
      <c r="F17" t="s">
        <v>2320</v>
      </c>
    </row>
    <row r="18" spans="1:6" x14ac:dyDescent="0.25">
      <c r="A18">
        <v>16</v>
      </c>
      <c r="B18" t="s">
        <v>176</v>
      </c>
      <c r="C18" t="s">
        <v>178</v>
      </c>
      <c r="E18">
        <v>16</v>
      </c>
      <c r="F18" t="s">
        <v>3227</v>
      </c>
    </row>
    <row r="19" spans="1:6" x14ac:dyDescent="0.25">
      <c r="A19">
        <v>17</v>
      </c>
      <c r="B19" t="s">
        <v>176</v>
      </c>
      <c r="C19" t="s">
        <v>1518</v>
      </c>
      <c r="E19">
        <v>17</v>
      </c>
      <c r="F19" t="s">
        <v>12</v>
      </c>
    </row>
    <row r="20" spans="1:6" x14ac:dyDescent="0.25">
      <c r="A20">
        <v>18</v>
      </c>
      <c r="B20" t="s">
        <v>604</v>
      </c>
      <c r="C20" t="s">
        <v>604</v>
      </c>
      <c r="E20">
        <v>18</v>
      </c>
      <c r="F20" t="s">
        <v>566</v>
      </c>
    </row>
    <row r="21" spans="1:6" x14ac:dyDescent="0.25">
      <c r="A21">
        <v>19</v>
      </c>
      <c r="B21" t="s">
        <v>273</v>
      </c>
      <c r="C21" t="s">
        <v>272</v>
      </c>
      <c r="E21">
        <v>19</v>
      </c>
      <c r="F21" t="s">
        <v>2040</v>
      </c>
    </row>
    <row r="22" spans="1:6" x14ac:dyDescent="0.25">
      <c r="A22">
        <v>20</v>
      </c>
      <c r="B22" t="s">
        <v>273</v>
      </c>
      <c r="C22" t="s">
        <v>277</v>
      </c>
      <c r="E22">
        <v>20</v>
      </c>
      <c r="F22" t="s">
        <v>695</v>
      </c>
    </row>
    <row r="23" spans="1:6" x14ac:dyDescent="0.25">
      <c r="A23">
        <v>21</v>
      </c>
      <c r="B23" t="s">
        <v>11</v>
      </c>
      <c r="C23" t="s">
        <v>215</v>
      </c>
      <c r="E23">
        <v>21</v>
      </c>
      <c r="F23" t="s">
        <v>1526</v>
      </c>
    </row>
    <row r="24" spans="1:6" x14ac:dyDescent="0.25">
      <c r="A24">
        <v>22</v>
      </c>
      <c r="B24" t="s">
        <v>11</v>
      </c>
      <c r="C24" t="s">
        <v>217</v>
      </c>
      <c r="E24">
        <v>22</v>
      </c>
      <c r="F24" t="s">
        <v>1529</v>
      </c>
    </row>
    <row r="25" spans="1:6" x14ac:dyDescent="0.25">
      <c r="A25">
        <v>23</v>
      </c>
      <c r="B25" t="s">
        <v>11</v>
      </c>
      <c r="C25" t="s">
        <v>219</v>
      </c>
      <c r="E25">
        <v>23</v>
      </c>
      <c r="F25" t="s">
        <v>2383</v>
      </c>
    </row>
    <row r="26" spans="1:6" x14ac:dyDescent="0.25">
      <c r="A26">
        <v>24</v>
      </c>
      <c r="B26" t="s">
        <v>11</v>
      </c>
      <c r="C26" t="s">
        <v>233</v>
      </c>
      <c r="E26">
        <v>24</v>
      </c>
      <c r="F26" t="s">
        <v>1516</v>
      </c>
    </row>
    <row r="27" spans="1:6" x14ac:dyDescent="0.25">
      <c r="A27">
        <v>25</v>
      </c>
      <c r="B27" t="s">
        <v>11</v>
      </c>
      <c r="C27" t="s">
        <v>223</v>
      </c>
      <c r="E27">
        <v>25</v>
      </c>
      <c r="F27" t="s">
        <v>118</v>
      </c>
    </row>
    <row r="28" spans="1:6" x14ac:dyDescent="0.25">
      <c r="A28">
        <v>26</v>
      </c>
      <c r="B28" t="s">
        <v>11</v>
      </c>
      <c r="C28" t="s">
        <v>213</v>
      </c>
      <c r="E28">
        <v>26</v>
      </c>
      <c r="F28" t="s">
        <v>7</v>
      </c>
    </row>
    <row r="29" spans="1:6" x14ac:dyDescent="0.25">
      <c r="A29">
        <v>27</v>
      </c>
      <c r="B29" t="s">
        <v>11</v>
      </c>
      <c r="C29" t="s">
        <v>3655</v>
      </c>
      <c r="E29">
        <v>27</v>
      </c>
      <c r="F29" t="s">
        <v>1968</v>
      </c>
    </row>
    <row r="30" spans="1:6" x14ac:dyDescent="0.25">
      <c r="A30">
        <v>28</v>
      </c>
      <c r="B30" t="s">
        <v>11</v>
      </c>
      <c r="C30" t="s">
        <v>3683</v>
      </c>
      <c r="E30">
        <v>28</v>
      </c>
      <c r="F30" t="s">
        <v>191</v>
      </c>
    </row>
    <row r="31" spans="1:6" x14ac:dyDescent="0.25">
      <c r="A31">
        <v>29</v>
      </c>
      <c r="B31" t="s">
        <v>109</v>
      </c>
      <c r="C31" t="s">
        <v>109</v>
      </c>
      <c r="E31">
        <v>29</v>
      </c>
      <c r="F31" t="s">
        <v>787</v>
      </c>
    </row>
    <row r="32" spans="1:6" x14ac:dyDescent="0.25">
      <c r="A32">
        <v>30</v>
      </c>
      <c r="B32" t="s">
        <v>2320</v>
      </c>
      <c r="C32" t="s">
        <v>431</v>
      </c>
      <c r="E32">
        <v>30</v>
      </c>
      <c r="F32" t="s">
        <v>200</v>
      </c>
    </row>
    <row r="33" spans="1:6" x14ac:dyDescent="0.25">
      <c r="A33">
        <v>31</v>
      </c>
      <c r="B33" t="s">
        <v>2320</v>
      </c>
      <c r="C33" t="s">
        <v>1525</v>
      </c>
      <c r="E33">
        <v>31</v>
      </c>
      <c r="F33" t="s">
        <v>449</v>
      </c>
    </row>
    <row r="34" spans="1:6" x14ac:dyDescent="0.25">
      <c r="A34">
        <v>32</v>
      </c>
      <c r="B34" t="s">
        <v>3227</v>
      </c>
      <c r="C34" t="s">
        <v>1523</v>
      </c>
      <c r="E34">
        <v>32</v>
      </c>
      <c r="F34" t="s">
        <v>724</v>
      </c>
    </row>
    <row r="35" spans="1:6" x14ac:dyDescent="0.25">
      <c r="A35">
        <v>33</v>
      </c>
      <c r="B35" t="s">
        <v>3227</v>
      </c>
      <c r="C35" t="s">
        <v>1522</v>
      </c>
      <c r="E35">
        <v>33</v>
      </c>
      <c r="F35" t="s">
        <v>195</v>
      </c>
    </row>
    <row r="36" spans="1:6" x14ac:dyDescent="0.25">
      <c r="A36">
        <v>34</v>
      </c>
      <c r="B36" t="s">
        <v>12</v>
      </c>
      <c r="C36" t="s">
        <v>1520</v>
      </c>
      <c r="E36">
        <v>34</v>
      </c>
      <c r="F36" t="s">
        <v>3684</v>
      </c>
    </row>
    <row r="37" spans="1:6" x14ac:dyDescent="0.25">
      <c r="A37">
        <v>35</v>
      </c>
      <c r="B37" t="s">
        <v>12</v>
      </c>
      <c r="C37" t="s">
        <v>257</v>
      </c>
      <c r="E37">
        <v>35</v>
      </c>
      <c r="F37" t="s">
        <v>664</v>
      </c>
    </row>
    <row r="38" spans="1:6" x14ac:dyDescent="0.25">
      <c r="A38">
        <v>36</v>
      </c>
      <c r="B38" t="s">
        <v>12</v>
      </c>
      <c r="C38" t="s">
        <v>247</v>
      </c>
      <c r="E38">
        <v>36</v>
      </c>
      <c r="F38" t="s">
        <v>2660</v>
      </c>
    </row>
    <row r="39" spans="1:6" x14ac:dyDescent="0.25">
      <c r="A39">
        <v>37</v>
      </c>
      <c r="B39" t="s">
        <v>12</v>
      </c>
      <c r="C39" t="s">
        <v>247</v>
      </c>
      <c r="E39">
        <v>37</v>
      </c>
      <c r="F39" t="s">
        <v>641</v>
      </c>
    </row>
    <row r="40" spans="1:6" x14ac:dyDescent="0.25">
      <c r="A40">
        <v>38</v>
      </c>
      <c r="B40" t="s">
        <v>12</v>
      </c>
      <c r="C40" t="s">
        <v>259</v>
      </c>
      <c r="E40">
        <v>38</v>
      </c>
      <c r="F40" t="s">
        <v>10</v>
      </c>
    </row>
    <row r="41" spans="1:6" x14ac:dyDescent="0.25">
      <c r="A41">
        <v>39</v>
      </c>
      <c r="B41" t="s">
        <v>12</v>
      </c>
      <c r="C41" t="s">
        <v>1521</v>
      </c>
      <c r="E41">
        <v>39</v>
      </c>
      <c r="F41" t="s">
        <v>702</v>
      </c>
    </row>
    <row r="42" spans="1:6" x14ac:dyDescent="0.25">
      <c r="A42">
        <v>40</v>
      </c>
      <c r="B42" t="s">
        <v>12</v>
      </c>
      <c r="C42" t="s">
        <v>12</v>
      </c>
      <c r="E42">
        <v>40</v>
      </c>
      <c r="F42" t="s">
        <v>500</v>
      </c>
    </row>
    <row r="43" spans="1:6" x14ac:dyDescent="0.25">
      <c r="A43">
        <v>41</v>
      </c>
      <c r="B43" t="s">
        <v>12</v>
      </c>
      <c r="C43" t="s">
        <v>3503</v>
      </c>
      <c r="E43">
        <v>41</v>
      </c>
      <c r="F43" t="s">
        <v>2491</v>
      </c>
    </row>
    <row r="44" spans="1:6" x14ac:dyDescent="0.25">
      <c r="A44">
        <v>42</v>
      </c>
      <c r="B44" t="s">
        <v>566</v>
      </c>
      <c r="C44" t="s">
        <v>566</v>
      </c>
      <c r="E44">
        <v>42</v>
      </c>
      <c r="F44" t="s">
        <v>2075</v>
      </c>
    </row>
    <row r="45" spans="1:6" x14ac:dyDescent="0.25">
      <c r="A45">
        <v>43</v>
      </c>
      <c r="B45" t="s">
        <v>2040</v>
      </c>
      <c r="C45" t="s">
        <v>295</v>
      </c>
      <c r="E45">
        <v>43</v>
      </c>
      <c r="F45" t="s">
        <v>164</v>
      </c>
    </row>
    <row r="46" spans="1:6" x14ac:dyDescent="0.25">
      <c r="A46">
        <v>44</v>
      </c>
      <c r="B46" t="s">
        <v>2040</v>
      </c>
      <c r="C46" t="s">
        <v>292</v>
      </c>
      <c r="E46">
        <v>44</v>
      </c>
      <c r="F46" t="s">
        <v>719</v>
      </c>
    </row>
    <row r="47" spans="1:6" x14ac:dyDescent="0.25">
      <c r="A47">
        <v>45</v>
      </c>
      <c r="B47" t="s">
        <v>695</v>
      </c>
      <c r="C47" t="s">
        <v>1527</v>
      </c>
      <c r="E47">
        <v>45</v>
      </c>
      <c r="F47" t="s">
        <v>721</v>
      </c>
    </row>
    <row r="48" spans="1:6" x14ac:dyDescent="0.25">
      <c r="A48">
        <v>46</v>
      </c>
      <c r="B48" t="s">
        <v>695</v>
      </c>
      <c r="C48" t="s">
        <v>695</v>
      </c>
      <c r="E48">
        <v>46</v>
      </c>
      <c r="F48" t="s">
        <v>706</v>
      </c>
    </row>
    <row r="49" spans="1:6" x14ac:dyDescent="0.25">
      <c r="A49">
        <v>47</v>
      </c>
      <c r="B49" t="s">
        <v>1526</v>
      </c>
      <c r="C49" t="s">
        <v>1526</v>
      </c>
      <c r="E49">
        <v>47</v>
      </c>
      <c r="F49" t="s">
        <v>768</v>
      </c>
    </row>
    <row r="50" spans="1:6" x14ac:dyDescent="0.25">
      <c r="A50">
        <v>48</v>
      </c>
      <c r="B50" t="s">
        <v>1529</v>
      </c>
      <c r="C50" t="s">
        <v>1529</v>
      </c>
      <c r="E50">
        <v>48</v>
      </c>
      <c r="F50" t="s">
        <v>142</v>
      </c>
    </row>
    <row r="51" spans="1:6" x14ac:dyDescent="0.25">
      <c r="A51">
        <v>49</v>
      </c>
      <c r="B51" t="s">
        <v>2383</v>
      </c>
      <c r="C51" t="s">
        <v>491</v>
      </c>
      <c r="E51">
        <v>49</v>
      </c>
      <c r="F51" t="s">
        <v>2588</v>
      </c>
    </row>
    <row r="52" spans="1:6" x14ac:dyDescent="0.25">
      <c r="A52">
        <v>50</v>
      </c>
      <c r="B52" t="s">
        <v>1516</v>
      </c>
      <c r="C52" t="s">
        <v>1516</v>
      </c>
    </row>
    <row r="53" spans="1:6" x14ac:dyDescent="0.25">
      <c r="A53">
        <v>51</v>
      </c>
      <c r="B53" t="s">
        <v>118</v>
      </c>
      <c r="C53" t="s">
        <v>1515</v>
      </c>
    </row>
    <row r="54" spans="1:6" x14ac:dyDescent="0.25">
      <c r="A54">
        <v>52</v>
      </c>
      <c r="B54" t="s">
        <v>118</v>
      </c>
      <c r="C54" t="s">
        <v>118</v>
      </c>
    </row>
    <row r="55" spans="1:6" x14ac:dyDescent="0.25">
      <c r="A55">
        <v>53</v>
      </c>
      <c r="B55" t="s">
        <v>7</v>
      </c>
      <c r="C55" t="s">
        <v>7</v>
      </c>
    </row>
    <row r="56" spans="1:6" x14ac:dyDescent="0.25">
      <c r="A56">
        <v>54</v>
      </c>
      <c r="B56" t="s">
        <v>1968</v>
      </c>
      <c r="C56" t="s">
        <v>13</v>
      </c>
    </row>
    <row r="57" spans="1:6" x14ac:dyDescent="0.25">
      <c r="A57">
        <v>55</v>
      </c>
      <c r="B57" t="s">
        <v>191</v>
      </c>
      <c r="C57" t="s">
        <v>9</v>
      </c>
    </row>
    <row r="58" spans="1:6" x14ac:dyDescent="0.25">
      <c r="A58">
        <v>56</v>
      </c>
      <c r="B58" t="s">
        <v>787</v>
      </c>
      <c r="C58" t="s">
        <v>787</v>
      </c>
    </row>
    <row r="59" spans="1:6" x14ac:dyDescent="0.25">
      <c r="A59">
        <v>57</v>
      </c>
      <c r="B59" t="s">
        <v>200</v>
      </c>
      <c r="C59" t="s">
        <v>199</v>
      </c>
    </row>
    <row r="60" spans="1:6" x14ac:dyDescent="0.25">
      <c r="A60">
        <v>58</v>
      </c>
      <c r="B60" t="s">
        <v>449</v>
      </c>
      <c r="C60" t="s">
        <v>448</v>
      </c>
    </row>
    <row r="61" spans="1:6" x14ac:dyDescent="0.25">
      <c r="A61">
        <v>59</v>
      </c>
      <c r="B61" t="s">
        <v>724</v>
      </c>
      <c r="C61" t="s">
        <v>723</v>
      </c>
    </row>
    <row r="62" spans="1:6" x14ac:dyDescent="0.25">
      <c r="A62">
        <v>60</v>
      </c>
      <c r="B62" t="s">
        <v>195</v>
      </c>
      <c r="C62" t="s">
        <v>195</v>
      </c>
    </row>
    <row r="63" spans="1:6" x14ac:dyDescent="0.25">
      <c r="A63">
        <v>61</v>
      </c>
      <c r="B63" t="s">
        <v>3684</v>
      </c>
      <c r="C63" t="s">
        <v>203</v>
      </c>
    </row>
    <row r="64" spans="1:6" x14ac:dyDescent="0.25">
      <c r="A64">
        <v>62</v>
      </c>
      <c r="B64" t="s">
        <v>3684</v>
      </c>
      <c r="C64" t="s">
        <v>207</v>
      </c>
    </row>
    <row r="65" spans="1:3" x14ac:dyDescent="0.25">
      <c r="A65">
        <v>63</v>
      </c>
      <c r="B65" t="s">
        <v>3684</v>
      </c>
      <c r="C65" t="s">
        <v>205</v>
      </c>
    </row>
    <row r="66" spans="1:3" x14ac:dyDescent="0.25">
      <c r="A66">
        <v>64</v>
      </c>
      <c r="B66" t="s">
        <v>664</v>
      </c>
      <c r="C66" t="s">
        <v>664</v>
      </c>
    </row>
    <row r="67" spans="1:3" x14ac:dyDescent="0.25">
      <c r="A67">
        <v>65</v>
      </c>
      <c r="B67" t="s">
        <v>2660</v>
      </c>
      <c r="C67" t="s">
        <v>2660</v>
      </c>
    </row>
    <row r="68" spans="1:3" x14ac:dyDescent="0.25">
      <c r="A68">
        <v>66</v>
      </c>
      <c r="B68" t="s">
        <v>641</v>
      </c>
      <c r="C68" t="s">
        <v>641</v>
      </c>
    </row>
    <row r="69" spans="1:3" x14ac:dyDescent="0.25">
      <c r="A69">
        <v>67</v>
      </c>
      <c r="B69" t="s">
        <v>641</v>
      </c>
      <c r="C69" t="s">
        <v>642</v>
      </c>
    </row>
    <row r="70" spans="1:3" x14ac:dyDescent="0.25">
      <c r="A70">
        <v>68</v>
      </c>
      <c r="B70" t="s">
        <v>10</v>
      </c>
      <c r="C70" t="s">
        <v>10</v>
      </c>
    </row>
    <row r="71" spans="1:3" x14ac:dyDescent="0.25">
      <c r="A71">
        <v>69</v>
      </c>
      <c r="B71" t="s">
        <v>10</v>
      </c>
      <c r="C71" t="s">
        <v>1519</v>
      </c>
    </row>
    <row r="72" spans="1:3" x14ac:dyDescent="0.25">
      <c r="A72">
        <v>70</v>
      </c>
      <c r="B72" t="s">
        <v>702</v>
      </c>
      <c r="C72" t="s">
        <v>702</v>
      </c>
    </row>
    <row r="73" spans="1:3" x14ac:dyDescent="0.25">
      <c r="A73">
        <v>71</v>
      </c>
      <c r="B73" t="s">
        <v>500</v>
      </c>
      <c r="C73" t="s">
        <v>500</v>
      </c>
    </row>
    <row r="74" spans="1:3" x14ac:dyDescent="0.25">
      <c r="A74">
        <v>72</v>
      </c>
      <c r="B74" t="s">
        <v>2491</v>
      </c>
      <c r="C74" t="s">
        <v>577</v>
      </c>
    </row>
    <row r="75" spans="1:3" x14ac:dyDescent="0.25">
      <c r="A75">
        <v>73</v>
      </c>
      <c r="B75" t="s">
        <v>2075</v>
      </c>
      <c r="C75" t="s">
        <v>419</v>
      </c>
    </row>
    <row r="76" spans="1:3" x14ac:dyDescent="0.25">
      <c r="A76">
        <v>74</v>
      </c>
      <c r="B76" t="s">
        <v>2075</v>
      </c>
      <c r="C76" t="s">
        <v>417</v>
      </c>
    </row>
    <row r="77" spans="1:3" x14ac:dyDescent="0.25">
      <c r="A77">
        <v>75</v>
      </c>
      <c r="B77" t="s">
        <v>2075</v>
      </c>
      <c r="C77" t="s">
        <v>1524</v>
      </c>
    </row>
    <row r="78" spans="1:3" x14ac:dyDescent="0.25">
      <c r="A78">
        <v>76</v>
      </c>
      <c r="B78" t="s">
        <v>164</v>
      </c>
      <c r="C78" t="s">
        <v>164</v>
      </c>
    </row>
    <row r="79" spans="1:3" x14ac:dyDescent="0.25">
      <c r="A79">
        <v>77</v>
      </c>
      <c r="B79" t="s">
        <v>719</v>
      </c>
      <c r="C79" t="s">
        <v>719</v>
      </c>
    </row>
    <row r="80" spans="1:3" x14ac:dyDescent="0.25">
      <c r="A80">
        <v>78</v>
      </c>
      <c r="B80" t="s">
        <v>721</v>
      </c>
      <c r="C80" t="s">
        <v>721</v>
      </c>
    </row>
    <row r="81" spans="1:3" x14ac:dyDescent="0.25">
      <c r="A81">
        <v>79</v>
      </c>
      <c r="B81" t="s">
        <v>706</v>
      </c>
      <c r="C81" t="s">
        <v>706</v>
      </c>
    </row>
    <row r="82" spans="1:3" x14ac:dyDescent="0.25">
      <c r="A82">
        <v>80</v>
      </c>
      <c r="B82" t="s">
        <v>768</v>
      </c>
      <c r="C82" t="s">
        <v>774</v>
      </c>
    </row>
    <row r="83" spans="1:3" x14ac:dyDescent="0.25">
      <c r="A83">
        <v>81</v>
      </c>
      <c r="B83" t="s">
        <v>768</v>
      </c>
      <c r="C83" t="s">
        <v>1528</v>
      </c>
    </row>
    <row r="84" spans="1:3" x14ac:dyDescent="0.25">
      <c r="A84">
        <v>82</v>
      </c>
      <c r="B84" t="s">
        <v>768</v>
      </c>
      <c r="C84" t="s">
        <v>768</v>
      </c>
    </row>
    <row r="85" spans="1:3" x14ac:dyDescent="0.25">
      <c r="A85">
        <v>83</v>
      </c>
      <c r="B85" t="s">
        <v>142</v>
      </c>
      <c r="C85" t="s">
        <v>144</v>
      </c>
    </row>
    <row r="86" spans="1:3" x14ac:dyDescent="0.25">
      <c r="A86">
        <v>84</v>
      </c>
      <c r="B86" t="s">
        <v>142</v>
      </c>
      <c r="C86" t="s">
        <v>142</v>
      </c>
    </row>
    <row r="87" spans="1:3" x14ac:dyDescent="0.25">
      <c r="A87">
        <v>85</v>
      </c>
      <c r="B87" t="s">
        <v>2588</v>
      </c>
      <c r="C87" t="s">
        <v>613</v>
      </c>
    </row>
  </sheetData>
  <sortState ref="F3:F83">
    <sortCondition ref="F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883"/>
  <sheetViews>
    <sheetView topLeftCell="A2851" zoomScaleNormal="100" workbookViewId="0">
      <selection activeCell="B3" sqref="B3:C2876"/>
    </sheetView>
  </sheetViews>
  <sheetFormatPr defaultRowHeight="12.75" x14ac:dyDescent="0.2"/>
  <cols>
    <col min="1" max="1" width="9.140625" style="2"/>
    <col min="2" max="2" width="48.7109375" style="2" bestFit="1" customWidth="1"/>
    <col min="3" max="3" width="82.140625" style="2" customWidth="1"/>
    <col min="4" max="16384" width="9.140625" style="2"/>
  </cols>
  <sheetData>
    <row r="1" spans="1:6" x14ac:dyDescent="0.2">
      <c r="A1" s="2">
        <f>COUNTA(A3:A1048576)</f>
        <v>2874</v>
      </c>
      <c r="F1" s="2">
        <f>COUNTA(F3:F1048576)</f>
        <v>32</v>
      </c>
    </row>
    <row r="2" spans="1:6" x14ac:dyDescent="0.2">
      <c r="A2" s="3" t="s">
        <v>19</v>
      </c>
      <c r="B2" s="3" t="s">
        <v>4</v>
      </c>
      <c r="C2" s="3" t="s">
        <v>1584</v>
      </c>
      <c r="E2" s="2" t="s">
        <v>1585</v>
      </c>
      <c r="F2" s="2" t="s">
        <v>3076</v>
      </c>
    </row>
    <row r="3" spans="1:6" x14ac:dyDescent="0.2">
      <c r="A3" s="3">
        <v>1</v>
      </c>
      <c r="B3" s="4" t="s">
        <v>587</v>
      </c>
      <c r="C3" s="3" t="s">
        <v>1737</v>
      </c>
      <c r="E3" s="2">
        <v>0</v>
      </c>
      <c r="F3" s="2">
        <v>1650</v>
      </c>
    </row>
    <row r="4" spans="1:6" x14ac:dyDescent="0.2">
      <c r="A4" s="3">
        <v>2</v>
      </c>
      <c r="B4" s="4" t="s">
        <v>587</v>
      </c>
      <c r="C4" s="3" t="s">
        <v>2084</v>
      </c>
      <c r="E4" s="2">
        <v>1</v>
      </c>
      <c r="F4" s="2">
        <v>1800</v>
      </c>
    </row>
    <row r="5" spans="1:6" x14ac:dyDescent="0.2">
      <c r="A5" s="3">
        <v>3</v>
      </c>
      <c r="B5" s="4" t="s">
        <v>587</v>
      </c>
      <c r="C5" s="3" t="s">
        <v>1955</v>
      </c>
      <c r="E5" s="2">
        <v>1</v>
      </c>
      <c r="F5" s="2">
        <v>1900</v>
      </c>
    </row>
    <row r="6" spans="1:6" x14ac:dyDescent="0.2">
      <c r="A6" s="3">
        <v>4</v>
      </c>
      <c r="B6" s="4" t="s">
        <v>587</v>
      </c>
      <c r="C6" s="3" t="s">
        <v>2517</v>
      </c>
      <c r="E6" s="2">
        <v>1</v>
      </c>
      <c r="F6" s="2">
        <v>2000</v>
      </c>
    </row>
    <row r="7" spans="1:6" x14ac:dyDescent="0.2">
      <c r="A7" s="3">
        <v>5</v>
      </c>
      <c r="B7" s="4" t="s">
        <v>587</v>
      </c>
      <c r="C7" s="3" t="s">
        <v>2501</v>
      </c>
      <c r="E7" s="2">
        <v>1</v>
      </c>
      <c r="F7" s="2">
        <v>2400</v>
      </c>
    </row>
    <row r="8" spans="1:6" x14ac:dyDescent="0.2">
      <c r="A8" s="3">
        <v>6</v>
      </c>
      <c r="B8" s="4" t="s">
        <v>587</v>
      </c>
      <c r="C8" s="3" t="s">
        <v>2543</v>
      </c>
      <c r="E8" s="2">
        <v>1</v>
      </c>
      <c r="F8" s="2">
        <v>2800</v>
      </c>
    </row>
    <row r="9" spans="1:6" x14ac:dyDescent="0.2">
      <c r="A9" s="3">
        <v>7</v>
      </c>
      <c r="B9" s="4" t="s">
        <v>587</v>
      </c>
      <c r="C9" s="3" t="s">
        <v>2544</v>
      </c>
      <c r="E9" s="2">
        <v>1</v>
      </c>
      <c r="F9" s="2">
        <v>4200</v>
      </c>
    </row>
    <row r="10" spans="1:6" x14ac:dyDescent="0.2">
      <c r="A10" s="3">
        <v>8</v>
      </c>
      <c r="B10" s="4" t="s">
        <v>587</v>
      </c>
      <c r="C10" s="3" t="s">
        <v>1644</v>
      </c>
      <c r="E10" s="2">
        <v>1</v>
      </c>
      <c r="F10" s="2">
        <v>4400</v>
      </c>
    </row>
    <row r="11" spans="1:6" x14ac:dyDescent="0.2">
      <c r="A11" s="3">
        <v>9</v>
      </c>
      <c r="B11" s="4" t="s">
        <v>587</v>
      </c>
      <c r="C11" s="3" t="s">
        <v>2034</v>
      </c>
      <c r="E11" s="2">
        <v>1</v>
      </c>
      <c r="F11" s="2">
        <v>4600</v>
      </c>
    </row>
    <row r="12" spans="1:6" x14ac:dyDescent="0.2">
      <c r="A12" s="3">
        <v>10</v>
      </c>
      <c r="B12" s="4" t="s">
        <v>587</v>
      </c>
      <c r="C12" s="3" t="s">
        <v>1587</v>
      </c>
      <c r="E12" s="2">
        <v>1</v>
      </c>
      <c r="F12" s="2">
        <v>4800</v>
      </c>
    </row>
    <row r="13" spans="1:6" x14ac:dyDescent="0.2">
      <c r="A13" s="3">
        <v>11</v>
      </c>
      <c r="B13" s="4" t="s">
        <v>587</v>
      </c>
      <c r="C13" s="3" t="s">
        <v>3287</v>
      </c>
      <c r="E13" s="2">
        <v>2</v>
      </c>
      <c r="F13" s="2">
        <v>4200</v>
      </c>
    </row>
    <row r="14" spans="1:6" x14ac:dyDescent="0.2">
      <c r="A14" s="3">
        <v>12</v>
      </c>
      <c r="B14" s="4" t="s">
        <v>587</v>
      </c>
      <c r="C14" s="3" t="s">
        <v>1604</v>
      </c>
      <c r="E14" s="2">
        <v>2</v>
      </c>
      <c r="F14" s="2">
        <v>4400</v>
      </c>
    </row>
    <row r="15" spans="1:6" x14ac:dyDescent="0.2">
      <c r="A15" s="3">
        <v>13</v>
      </c>
      <c r="B15" s="4" t="s">
        <v>587</v>
      </c>
      <c r="C15" s="3" t="s">
        <v>1605</v>
      </c>
      <c r="E15" s="2">
        <v>2</v>
      </c>
      <c r="F15" s="2">
        <v>4600</v>
      </c>
    </row>
    <row r="16" spans="1:6" x14ac:dyDescent="0.2">
      <c r="A16" s="3">
        <v>14</v>
      </c>
      <c r="B16" s="4" t="s">
        <v>587</v>
      </c>
      <c r="C16" s="3" t="s">
        <v>2494</v>
      </c>
      <c r="E16" s="2">
        <v>2</v>
      </c>
      <c r="F16" s="2">
        <v>4800</v>
      </c>
    </row>
    <row r="17" spans="1:6" x14ac:dyDescent="0.2">
      <c r="A17" s="3">
        <v>15</v>
      </c>
      <c r="B17" s="4" t="s">
        <v>587</v>
      </c>
      <c r="C17" s="3" t="s">
        <v>1779</v>
      </c>
      <c r="E17" s="2">
        <v>2</v>
      </c>
      <c r="F17" s="2">
        <v>5400</v>
      </c>
    </row>
    <row r="18" spans="1:6" x14ac:dyDescent="0.2">
      <c r="A18" s="3">
        <v>16</v>
      </c>
      <c r="B18" s="4" t="s">
        <v>587</v>
      </c>
      <c r="C18" s="3" t="s">
        <v>1553</v>
      </c>
      <c r="E18" s="2">
        <v>2</v>
      </c>
      <c r="F18" s="2">
        <v>6100</v>
      </c>
    </row>
    <row r="19" spans="1:6" x14ac:dyDescent="0.2">
      <c r="A19" s="3">
        <v>17</v>
      </c>
      <c r="B19" s="4" t="s">
        <v>587</v>
      </c>
      <c r="C19" s="3" t="s">
        <v>1556</v>
      </c>
      <c r="E19" s="2">
        <v>2</v>
      </c>
      <c r="F19" s="2">
        <v>6600</v>
      </c>
    </row>
    <row r="20" spans="1:6" x14ac:dyDescent="0.2">
      <c r="A20" s="3">
        <v>18</v>
      </c>
      <c r="B20" s="4" t="s">
        <v>587</v>
      </c>
      <c r="C20" s="3" t="s">
        <v>1559</v>
      </c>
      <c r="E20" s="2">
        <v>2</v>
      </c>
      <c r="F20" s="2">
        <v>7100</v>
      </c>
    </row>
    <row r="21" spans="1:6" x14ac:dyDescent="0.2">
      <c r="A21" s="3">
        <v>19</v>
      </c>
      <c r="B21" s="4" t="s">
        <v>587</v>
      </c>
      <c r="C21" s="3" t="s">
        <v>3504</v>
      </c>
      <c r="E21" s="2">
        <v>3</v>
      </c>
      <c r="F21" s="2">
        <v>5400</v>
      </c>
    </row>
    <row r="22" spans="1:6" x14ac:dyDescent="0.2">
      <c r="A22" s="3">
        <v>20</v>
      </c>
      <c r="B22" s="4" t="s">
        <v>587</v>
      </c>
      <c r="C22" s="3" t="s">
        <v>1684</v>
      </c>
      <c r="E22" s="2">
        <v>3</v>
      </c>
      <c r="F22" s="2">
        <v>6100</v>
      </c>
    </row>
    <row r="23" spans="1:6" x14ac:dyDescent="0.2">
      <c r="A23" s="3">
        <v>21</v>
      </c>
      <c r="B23" s="4" t="s">
        <v>587</v>
      </c>
      <c r="C23" s="3" t="s">
        <v>1733</v>
      </c>
      <c r="E23" s="2">
        <v>3</v>
      </c>
      <c r="F23" s="2">
        <v>6600</v>
      </c>
    </row>
    <row r="24" spans="1:6" x14ac:dyDescent="0.2">
      <c r="A24" s="3">
        <v>22</v>
      </c>
      <c r="B24" s="4" t="s">
        <v>587</v>
      </c>
      <c r="C24" s="3" t="s">
        <v>1973</v>
      </c>
      <c r="E24" s="2">
        <v>3</v>
      </c>
      <c r="F24" s="2">
        <v>7100</v>
      </c>
    </row>
    <row r="25" spans="1:6" x14ac:dyDescent="0.2">
      <c r="A25" s="3">
        <v>23</v>
      </c>
      <c r="B25" s="4" t="s">
        <v>587</v>
      </c>
      <c r="C25" s="3" t="s">
        <v>2502</v>
      </c>
      <c r="E25" s="2">
        <v>3</v>
      </c>
      <c r="F25" s="2">
        <v>7600</v>
      </c>
    </row>
    <row r="26" spans="1:6" x14ac:dyDescent="0.2">
      <c r="A26" s="3">
        <v>24</v>
      </c>
      <c r="B26" s="4" t="s">
        <v>587</v>
      </c>
      <c r="C26" s="3" t="s">
        <v>2495</v>
      </c>
      <c r="E26" s="2">
        <v>3</v>
      </c>
      <c r="F26" s="2">
        <v>8700</v>
      </c>
    </row>
    <row r="27" spans="1:6" x14ac:dyDescent="0.2">
      <c r="A27" s="3">
        <v>25</v>
      </c>
      <c r="B27" s="4" t="s">
        <v>587</v>
      </c>
      <c r="C27" s="3" t="s">
        <v>2418</v>
      </c>
      <c r="E27" s="2">
        <v>3</v>
      </c>
      <c r="F27" s="2">
        <v>8900</v>
      </c>
    </row>
    <row r="28" spans="1:6" x14ac:dyDescent="0.2">
      <c r="A28" s="3">
        <v>26</v>
      </c>
      <c r="B28" s="4" t="s">
        <v>587</v>
      </c>
      <c r="C28" s="3" t="s">
        <v>2496</v>
      </c>
      <c r="E28" s="2">
        <v>3</v>
      </c>
      <c r="F28" s="2">
        <v>9500</v>
      </c>
    </row>
    <row r="29" spans="1:6" x14ac:dyDescent="0.2">
      <c r="A29" s="3">
        <v>27</v>
      </c>
      <c r="B29" s="4" t="s">
        <v>587</v>
      </c>
      <c r="C29" s="3" t="s">
        <v>2497</v>
      </c>
      <c r="E29" s="2">
        <v>4</v>
      </c>
      <c r="F29" s="2">
        <v>8700</v>
      </c>
    </row>
    <row r="30" spans="1:6" x14ac:dyDescent="0.2">
      <c r="A30" s="3">
        <v>28</v>
      </c>
      <c r="B30" s="4" t="s">
        <v>587</v>
      </c>
      <c r="C30" s="3" t="s">
        <v>2498</v>
      </c>
      <c r="E30" s="2">
        <v>4</v>
      </c>
      <c r="F30" s="2">
        <v>8900</v>
      </c>
    </row>
    <row r="31" spans="1:6" x14ac:dyDescent="0.2">
      <c r="A31" s="3">
        <v>29</v>
      </c>
      <c r="B31" s="4" t="s">
        <v>587</v>
      </c>
      <c r="C31" s="3" t="s">
        <v>2499</v>
      </c>
      <c r="E31" s="2">
        <v>4</v>
      </c>
      <c r="F31" s="2">
        <v>9500</v>
      </c>
    </row>
    <row r="32" spans="1:6" x14ac:dyDescent="0.2">
      <c r="A32" s="3">
        <v>30</v>
      </c>
      <c r="B32" s="4" t="s">
        <v>587</v>
      </c>
      <c r="C32" s="3" t="s">
        <v>1780</v>
      </c>
      <c r="E32" s="2">
        <v>5</v>
      </c>
      <c r="F32" s="2">
        <v>0</v>
      </c>
    </row>
    <row r="33" spans="1:6" x14ac:dyDescent="0.2">
      <c r="A33" s="3">
        <v>31</v>
      </c>
      <c r="B33" s="4" t="s">
        <v>587</v>
      </c>
      <c r="C33" s="3" t="s">
        <v>2503</v>
      </c>
      <c r="E33" s="2">
        <v>6</v>
      </c>
      <c r="F33" s="2">
        <v>0</v>
      </c>
    </row>
    <row r="34" spans="1:6" x14ac:dyDescent="0.2">
      <c r="A34" s="3">
        <v>32</v>
      </c>
      <c r="B34" s="4" t="s">
        <v>587</v>
      </c>
      <c r="C34" s="3" t="s">
        <v>2539</v>
      </c>
      <c r="E34" s="2">
        <v>7</v>
      </c>
      <c r="F34" s="2">
        <v>0</v>
      </c>
    </row>
    <row r="35" spans="1:6" x14ac:dyDescent="0.2">
      <c r="A35" s="3">
        <v>33</v>
      </c>
      <c r="B35" s="4" t="s">
        <v>587</v>
      </c>
      <c r="C35" s="3" t="s">
        <v>3282</v>
      </c>
    </row>
    <row r="36" spans="1:6" x14ac:dyDescent="0.2">
      <c r="A36" s="3">
        <v>34</v>
      </c>
      <c r="B36" s="4" t="s">
        <v>587</v>
      </c>
      <c r="C36" s="3" t="s">
        <v>2504</v>
      </c>
    </row>
    <row r="37" spans="1:6" x14ac:dyDescent="0.2">
      <c r="A37" s="3">
        <v>35</v>
      </c>
      <c r="B37" s="4" t="s">
        <v>587</v>
      </c>
      <c r="C37" s="3" t="s">
        <v>2505</v>
      </c>
    </row>
    <row r="38" spans="1:6" x14ac:dyDescent="0.2">
      <c r="A38" s="3">
        <v>36</v>
      </c>
      <c r="B38" s="4" t="s">
        <v>587</v>
      </c>
      <c r="C38" s="3" t="s">
        <v>2506</v>
      </c>
    </row>
    <row r="39" spans="1:6" x14ac:dyDescent="0.2">
      <c r="A39" s="3">
        <v>37</v>
      </c>
      <c r="B39" s="4" t="s">
        <v>587</v>
      </c>
      <c r="C39" s="3" t="s">
        <v>1645</v>
      </c>
    </row>
    <row r="40" spans="1:6" x14ac:dyDescent="0.2">
      <c r="A40" s="3">
        <v>38</v>
      </c>
      <c r="B40" s="4" t="s">
        <v>587</v>
      </c>
      <c r="C40" s="3" t="s">
        <v>1662</v>
      </c>
    </row>
    <row r="41" spans="1:6" x14ac:dyDescent="0.2">
      <c r="A41" s="3">
        <v>39</v>
      </c>
      <c r="B41" s="4" t="s">
        <v>587</v>
      </c>
      <c r="C41" s="3" t="s">
        <v>1736</v>
      </c>
    </row>
    <row r="42" spans="1:6" x14ac:dyDescent="0.2">
      <c r="A42" s="3">
        <v>40</v>
      </c>
      <c r="B42" s="4" t="s">
        <v>587</v>
      </c>
      <c r="C42" s="3" t="s">
        <v>2531</v>
      </c>
    </row>
    <row r="43" spans="1:6" x14ac:dyDescent="0.2">
      <c r="A43" s="3">
        <v>41</v>
      </c>
      <c r="B43" s="4" t="s">
        <v>587</v>
      </c>
      <c r="C43" s="3" t="s">
        <v>2532</v>
      </c>
    </row>
    <row r="44" spans="1:6" x14ac:dyDescent="0.2">
      <c r="A44" s="3">
        <v>42</v>
      </c>
      <c r="B44" s="4" t="s">
        <v>587</v>
      </c>
      <c r="C44" s="3" t="s">
        <v>2507</v>
      </c>
    </row>
    <row r="45" spans="1:6" x14ac:dyDescent="0.2">
      <c r="A45" s="3">
        <v>43</v>
      </c>
      <c r="B45" s="4" t="s">
        <v>587</v>
      </c>
      <c r="C45" s="3" t="s">
        <v>1563</v>
      </c>
    </row>
    <row r="46" spans="1:6" x14ac:dyDescent="0.2">
      <c r="A46" s="3">
        <v>44</v>
      </c>
      <c r="B46" s="4" t="s">
        <v>587</v>
      </c>
      <c r="C46" s="3" t="s">
        <v>2533</v>
      </c>
    </row>
    <row r="47" spans="1:6" x14ac:dyDescent="0.2">
      <c r="A47" s="3">
        <v>45</v>
      </c>
      <c r="B47" s="4" t="s">
        <v>587</v>
      </c>
      <c r="C47" s="3" t="s">
        <v>1730</v>
      </c>
    </row>
    <row r="48" spans="1:6" x14ac:dyDescent="0.2">
      <c r="A48" s="3">
        <v>46</v>
      </c>
      <c r="B48" s="4" t="s">
        <v>587</v>
      </c>
      <c r="C48" s="3" t="s">
        <v>2492</v>
      </c>
    </row>
    <row r="49" spans="1:3" x14ac:dyDescent="0.2">
      <c r="A49" s="3">
        <v>47</v>
      </c>
      <c r="B49" s="4" t="s">
        <v>587</v>
      </c>
      <c r="C49" s="3" t="s">
        <v>2493</v>
      </c>
    </row>
    <row r="50" spans="1:3" x14ac:dyDescent="0.2">
      <c r="A50" s="3">
        <v>48</v>
      </c>
      <c r="B50" s="4" t="s">
        <v>587</v>
      </c>
      <c r="C50" s="3" t="s">
        <v>1769</v>
      </c>
    </row>
    <row r="51" spans="1:3" x14ac:dyDescent="0.2">
      <c r="A51" s="3">
        <v>49</v>
      </c>
      <c r="B51" s="4" t="s">
        <v>587</v>
      </c>
      <c r="C51" s="3" t="s">
        <v>2534</v>
      </c>
    </row>
    <row r="52" spans="1:3" x14ac:dyDescent="0.2">
      <c r="A52" s="3">
        <v>50</v>
      </c>
      <c r="B52" s="4" t="s">
        <v>587</v>
      </c>
      <c r="C52" s="3" t="s">
        <v>2535</v>
      </c>
    </row>
    <row r="53" spans="1:3" x14ac:dyDescent="0.2">
      <c r="A53" s="3">
        <v>51</v>
      </c>
      <c r="B53" s="4" t="s">
        <v>587</v>
      </c>
      <c r="C53" s="3" t="s">
        <v>2528</v>
      </c>
    </row>
    <row r="54" spans="1:3" x14ac:dyDescent="0.2">
      <c r="A54" s="3">
        <v>52</v>
      </c>
      <c r="B54" s="4" t="s">
        <v>587</v>
      </c>
      <c r="C54" s="3" t="s">
        <v>2043</v>
      </c>
    </row>
    <row r="55" spans="1:3" x14ac:dyDescent="0.2">
      <c r="A55" s="3">
        <v>53</v>
      </c>
      <c r="B55" s="4" t="s">
        <v>587</v>
      </c>
      <c r="C55" s="3" t="s">
        <v>2452</v>
      </c>
    </row>
    <row r="56" spans="1:3" x14ac:dyDescent="0.2">
      <c r="A56" s="3">
        <v>54</v>
      </c>
      <c r="B56" s="4" t="s">
        <v>587</v>
      </c>
      <c r="C56" s="3" t="s">
        <v>1555</v>
      </c>
    </row>
    <row r="57" spans="1:3" x14ac:dyDescent="0.2">
      <c r="A57" s="3">
        <v>55</v>
      </c>
      <c r="B57" s="4" t="s">
        <v>587</v>
      </c>
      <c r="C57" s="3" t="s">
        <v>2529</v>
      </c>
    </row>
    <row r="58" spans="1:3" x14ac:dyDescent="0.2">
      <c r="A58" s="3">
        <v>56</v>
      </c>
      <c r="B58" s="4" t="s">
        <v>587</v>
      </c>
      <c r="C58" s="3" t="s">
        <v>1917</v>
      </c>
    </row>
    <row r="59" spans="1:3" x14ac:dyDescent="0.2">
      <c r="A59" s="3">
        <v>57</v>
      </c>
      <c r="B59" s="4" t="s">
        <v>587</v>
      </c>
      <c r="C59" s="3" t="s">
        <v>2518</v>
      </c>
    </row>
    <row r="60" spans="1:3" x14ac:dyDescent="0.2">
      <c r="A60" s="3">
        <v>58</v>
      </c>
      <c r="B60" s="4" t="s">
        <v>587</v>
      </c>
      <c r="C60" s="3" t="s">
        <v>2519</v>
      </c>
    </row>
    <row r="61" spans="1:3" x14ac:dyDescent="0.2">
      <c r="A61" s="3">
        <v>59</v>
      </c>
      <c r="B61" s="4" t="s">
        <v>587</v>
      </c>
      <c r="C61" s="3" t="s">
        <v>2520</v>
      </c>
    </row>
    <row r="62" spans="1:3" x14ac:dyDescent="0.2">
      <c r="A62" s="3">
        <v>60</v>
      </c>
      <c r="B62" s="4" t="s">
        <v>587</v>
      </c>
      <c r="C62" s="3" t="s">
        <v>2521</v>
      </c>
    </row>
    <row r="63" spans="1:3" x14ac:dyDescent="0.2">
      <c r="A63" s="3">
        <v>61</v>
      </c>
      <c r="B63" s="4" t="s">
        <v>587</v>
      </c>
      <c r="C63" s="3" t="s">
        <v>2545</v>
      </c>
    </row>
    <row r="64" spans="1:3" x14ac:dyDescent="0.2">
      <c r="A64" s="3">
        <v>62</v>
      </c>
      <c r="B64" s="4" t="s">
        <v>587</v>
      </c>
      <c r="C64" s="3" t="s">
        <v>1880</v>
      </c>
    </row>
    <row r="65" spans="1:3" x14ac:dyDescent="0.2">
      <c r="A65" s="3">
        <v>63</v>
      </c>
      <c r="B65" s="4" t="s">
        <v>587</v>
      </c>
      <c r="C65" s="3" t="s">
        <v>1552</v>
      </c>
    </row>
    <row r="66" spans="1:3" x14ac:dyDescent="0.2">
      <c r="A66" s="3">
        <v>64</v>
      </c>
      <c r="B66" s="4" t="s">
        <v>587</v>
      </c>
      <c r="C66" s="3" t="s">
        <v>2536</v>
      </c>
    </row>
    <row r="67" spans="1:3" x14ac:dyDescent="0.2">
      <c r="A67" s="3">
        <v>65</v>
      </c>
      <c r="B67" s="4" t="s">
        <v>587</v>
      </c>
      <c r="C67" s="3" t="s">
        <v>2546</v>
      </c>
    </row>
    <row r="68" spans="1:3" x14ac:dyDescent="0.2">
      <c r="A68" s="3">
        <v>66</v>
      </c>
      <c r="B68" s="4" t="s">
        <v>587</v>
      </c>
      <c r="C68" s="3" t="s">
        <v>2342</v>
      </c>
    </row>
    <row r="69" spans="1:3" x14ac:dyDescent="0.2">
      <c r="A69" s="3">
        <v>67</v>
      </c>
      <c r="B69" s="4" t="s">
        <v>587</v>
      </c>
      <c r="C69" s="3" t="s">
        <v>2547</v>
      </c>
    </row>
    <row r="70" spans="1:3" x14ac:dyDescent="0.2">
      <c r="A70" s="3">
        <v>68</v>
      </c>
      <c r="B70" s="4" t="s">
        <v>587</v>
      </c>
      <c r="C70" s="3" t="s">
        <v>3285</v>
      </c>
    </row>
    <row r="71" spans="1:3" x14ac:dyDescent="0.2">
      <c r="A71" s="3">
        <v>69</v>
      </c>
      <c r="B71" s="4" t="s">
        <v>587</v>
      </c>
      <c r="C71" s="3" t="s">
        <v>2500</v>
      </c>
    </row>
    <row r="72" spans="1:3" x14ac:dyDescent="0.2">
      <c r="A72" s="3">
        <v>70</v>
      </c>
      <c r="B72" s="4" t="s">
        <v>587</v>
      </c>
      <c r="C72" s="3" t="s">
        <v>1677</v>
      </c>
    </row>
    <row r="73" spans="1:3" x14ac:dyDescent="0.2">
      <c r="A73" s="3">
        <v>71</v>
      </c>
      <c r="B73" s="4" t="s">
        <v>587</v>
      </c>
      <c r="C73" s="3" t="s">
        <v>2540</v>
      </c>
    </row>
    <row r="74" spans="1:3" x14ac:dyDescent="0.2">
      <c r="A74" s="3">
        <v>72</v>
      </c>
      <c r="B74" s="4" t="s">
        <v>587</v>
      </c>
      <c r="C74" s="3" t="s">
        <v>2508</v>
      </c>
    </row>
    <row r="75" spans="1:3" x14ac:dyDescent="0.2">
      <c r="A75" s="3">
        <v>73</v>
      </c>
      <c r="B75" s="4" t="s">
        <v>587</v>
      </c>
      <c r="C75" s="3" t="s">
        <v>2509</v>
      </c>
    </row>
    <row r="76" spans="1:3" x14ac:dyDescent="0.2">
      <c r="A76" s="3">
        <v>74</v>
      </c>
      <c r="B76" s="4" t="s">
        <v>587</v>
      </c>
      <c r="C76" s="3" t="s">
        <v>2512</v>
      </c>
    </row>
    <row r="77" spans="1:3" x14ac:dyDescent="0.2">
      <c r="A77" s="3">
        <v>75</v>
      </c>
      <c r="B77" s="4" t="s">
        <v>587</v>
      </c>
      <c r="C77" s="3" t="s">
        <v>2513</v>
      </c>
    </row>
    <row r="78" spans="1:3" x14ac:dyDescent="0.2">
      <c r="A78" s="3">
        <v>76</v>
      </c>
      <c r="B78" s="4" t="s">
        <v>587</v>
      </c>
      <c r="C78" s="3" t="s">
        <v>2514</v>
      </c>
    </row>
    <row r="79" spans="1:3" x14ac:dyDescent="0.2">
      <c r="A79" s="3">
        <v>77</v>
      </c>
      <c r="B79" s="4" t="s">
        <v>587</v>
      </c>
      <c r="C79" s="3" t="s">
        <v>2510</v>
      </c>
    </row>
    <row r="80" spans="1:3" x14ac:dyDescent="0.2">
      <c r="A80" s="3">
        <v>78</v>
      </c>
      <c r="B80" s="4" t="s">
        <v>587</v>
      </c>
      <c r="C80" s="3" t="s">
        <v>2511</v>
      </c>
    </row>
    <row r="81" spans="1:3" x14ac:dyDescent="0.2">
      <c r="A81" s="3">
        <v>79</v>
      </c>
      <c r="B81" s="4" t="s">
        <v>587</v>
      </c>
      <c r="C81" s="3" t="s">
        <v>2530</v>
      </c>
    </row>
    <row r="82" spans="1:3" x14ac:dyDescent="0.2">
      <c r="A82" s="3">
        <v>80</v>
      </c>
      <c r="B82" s="4" t="s">
        <v>587</v>
      </c>
      <c r="C82" s="3" t="s">
        <v>1540</v>
      </c>
    </row>
    <row r="83" spans="1:3" x14ac:dyDescent="0.2">
      <c r="A83" s="3">
        <v>81</v>
      </c>
      <c r="B83" s="4" t="s">
        <v>587</v>
      </c>
      <c r="C83" s="3" t="s">
        <v>1546</v>
      </c>
    </row>
    <row r="84" spans="1:3" x14ac:dyDescent="0.2">
      <c r="A84" s="3">
        <v>82</v>
      </c>
      <c r="B84" s="4" t="s">
        <v>587</v>
      </c>
      <c r="C84" s="3" t="s">
        <v>1549</v>
      </c>
    </row>
    <row r="85" spans="1:3" x14ac:dyDescent="0.2">
      <c r="A85" s="3">
        <v>83</v>
      </c>
      <c r="B85" s="4" t="s">
        <v>587</v>
      </c>
      <c r="C85" s="3" t="s">
        <v>3284</v>
      </c>
    </row>
    <row r="86" spans="1:3" x14ac:dyDescent="0.2">
      <c r="A86" s="3">
        <v>84</v>
      </c>
      <c r="B86" s="4" t="s">
        <v>587</v>
      </c>
      <c r="C86" s="3" t="s">
        <v>2515</v>
      </c>
    </row>
    <row r="87" spans="1:3" x14ac:dyDescent="0.2">
      <c r="A87" s="3">
        <v>85</v>
      </c>
      <c r="B87" s="4" t="s">
        <v>587</v>
      </c>
      <c r="C87" s="3" t="s">
        <v>2516</v>
      </c>
    </row>
    <row r="88" spans="1:3" x14ac:dyDescent="0.2">
      <c r="A88" s="3">
        <v>86</v>
      </c>
      <c r="B88" s="4" t="s">
        <v>587</v>
      </c>
      <c r="C88" s="3" t="s">
        <v>1738</v>
      </c>
    </row>
    <row r="89" spans="1:3" x14ac:dyDescent="0.2">
      <c r="A89" s="3">
        <v>87</v>
      </c>
      <c r="B89" s="4" t="s">
        <v>587</v>
      </c>
      <c r="C89" s="3" t="s">
        <v>1536</v>
      </c>
    </row>
    <row r="90" spans="1:3" x14ac:dyDescent="0.2">
      <c r="A90" s="3">
        <v>88</v>
      </c>
      <c r="B90" s="4" t="s">
        <v>587</v>
      </c>
      <c r="C90" s="3" t="s">
        <v>3286</v>
      </c>
    </row>
    <row r="91" spans="1:3" x14ac:dyDescent="0.2">
      <c r="A91" s="3">
        <v>89</v>
      </c>
      <c r="B91" s="4" t="s">
        <v>587</v>
      </c>
      <c r="C91" s="3" t="s">
        <v>2541</v>
      </c>
    </row>
    <row r="92" spans="1:3" x14ac:dyDescent="0.2">
      <c r="A92" s="3">
        <v>90</v>
      </c>
      <c r="B92" s="4" t="s">
        <v>587</v>
      </c>
      <c r="C92" s="3" t="s">
        <v>2457</v>
      </c>
    </row>
    <row r="93" spans="1:3" x14ac:dyDescent="0.2">
      <c r="A93" s="3">
        <v>91</v>
      </c>
      <c r="B93" s="4" t="s">
        <v>587</v>
      </c>
      <c r="C93" s="3" t="s">
        <v>2538</v>
      </c>
    </row>
    <row r="94" spans="1:3" x14ac:dyDescent="0.2">
      <c r="A94" s="3">
        <v>92</v>
      </c>
      <c r="B94" s="4" t="s">
        <v>587</v>
      </c>
      <c r="C94" s="3" t="s">
        <v>1548</v>
      </c>
    </row>
    <row r="95" spans="1:3" x14ac:dyDescent="0.2">
      <c r="A95" s="3">
        <v>93</v>
      </c>
      <c r="B95" s="4" t="s">
        <v>587</v>
      </c>
      <c r="C95" s="3" t="s">
        <v>2542</v>
      </c>
    </row>
    <row r="96" spans="1:3" x14ac:dyDescent="0.2">
      <c r="A96" s="3">
        <v>94</v>
      </c>
      <c r="B96" s="4" t="s">
        <v>587</v>
      </c>
      <c r="C96" s="3" t="s">
        <v>2522</v>
      </c>
    </row>
    <row r="97" spans="1:3" x14ac:dyDescent="0.2">
      <c r="A97" s="3">
        <v>95</v>
      </c>
      <c r="B97" s="4" t="s">
        <v>587</v>
      </c>
      <c r="C97" s="3" t="s">
        <v>2523</v>
      </c>
    </row>
    <row r="98" spans="1:3" x14ac:dyDescent="0.2">
      <c r="A98" s="3">
        <v>96</v>
      </c>
      <c r="B98" s="4" t="s">
        <v>587</v>
      </c>
      <c r="C98" s="3" t="s">
        <v>2525</v>
      </c>
    </row>
    <row r="99" spans="1:3" x14ac:dyDescent="0.2">
      <c r="A99" s="3">
        <v>97</v>
      </c>
      <c r="B99" s="4" t="s">
        <v>587</v>
      </c>
      <c r="C99" s="3" t="s">
        <v>2527</v>
      </c>
    </row>
    <row r="100" spans="1:3" x14ac:dyDescent="0.2">
      <c r="A100" s="3">
        <v>98</v>
      </c>
      <c r="B100" s="4" t="s">
        <v>587</v>
      </c>
      <c r="C100" s="3" t="s">
        <v>2537</v>
      </c>
    </row>
    <row r="101" spans="1:3" x14ac:dyDescent="0.2">
      <c r="A101" s="3">
        <v>99</v>
      </c>
      <c r="B101" s="4" t="s">
        <v>587</v>
      </c>
      <c r="C101" s="3" t="s">
        <v>3283</v>
      </c>
    </row>
    <row r="102" spans="1:3" x14ac:dyDescent="0.2">
      <c r="A102" s="3">
        <v>100</v>
      </c>
      <c r="B102" s="4" t="s">
        <v>587</v>
      </c>
      <c r="C102" s="3" t="s">
        <v>2524</v>
      </c>
    </row>
    <row r="103" spans="1:3" x14ac:dyDescent="0.2">
      <c r="A103" s="3">
        <v>101</v>
      </c>
      <c r="B103" s="4" t="s">
        <v>587</v>
      </c>
      <c r="C103" s="3" t="s">
        <v>2526</v>
      </c>
    </row>
    <row r="104" spans="1:3" x14ac:dyDescent="0.2">
      <c r="A104" s="3">
        <v>102</v>
      </c>
      <c r="B104" s="4" t="s">
        <v>1517</v>
      </c>
      <c r="C104" s="3" t="s">
        <v>1679</v>
      </c>
    </row>
    <row r="105" spans="1:3" x14ac:dyDescent="0.2">
      <c r="A105" s="3">
        <v>103</v>
      </c>
      <c r="B105" s="4" t="s">
        <v>1517</v>
      </c>
      <c r="C105" s="3" t="s">
        <v>2331</v>
      </c>
    </row>
    <row r="106" spans="1:3" x14ac:dyDescent="0.2">
      <c r="A106" s="3">
        <v>104</v>
      </c>
      <c r="B106" s="4" t="s">
        <v>1517</v>
      </c>
      <c r="C106" s="3" t="s">
        <v>1680</v>
      </c>
    </row>
    <row r="107" spans="1:3" x14ac:dyDescent="0.2">
      <c r="A107" s="3">
        <v>105</v>
      </c>
      <c r="B107" s="4" t="s">
        <v>538</v>
      </c>
      <c r="C107" s="3" t="s">
        <v>2441</v>
      </c>
    </row>
    <row r="108" spans="1:3" x14ac:dyDescent="0.2">
      <c r="A108" s="3">
        <v>106</v>
      </c>
      <c r="B108" s="4" t="s">
        <v>538</v>
      </c>
      <c r="C108" s="3" t="s">
        <v>2434</v>
      </c>
    </row>
    <row r="109" spans="1:3" x14ac:dyDescent="0.2">
      <c r="A109" s="3">
        <v>107</v>
      </c>
      <c r="B109" s="4" t="s">
        <v>538</v>
      </c>
      <c r="C109" s="3" t="s">
        <v>2435</v>
      </c>
    </row>
    <row r="110" spans="1:3" x14ac:dyDescent="0.2">
      <c r="A110" s="3">
        <v>108</v>
      </c>
      <c r="B110" s="4" t="s">
        <v>538</v>
      </c>
      <c r="C110" s="3" t="s">
        <v>2423</v>
      </c>
    </row>
    <row r="111" spans="1:3" x14ac:dyDescent="0.2">
      <c r="A111" s="3">
        <v>109</v>
      </c>
      <c r="B111" s="4" t="s">
        <v>538</v>
      </c>
      <c r="C111" s="3" t="s">
        <v>1737</v>
      </c>
    </row>
    <row r="112" spans="1:3" x14ac:dyDescent="0.2">
      <c r="A112" s="3">
        <v>110</v>
      </c>
      <c r="B112" s="4" t="s">
        <v>538</v>
      </c>
      <c r="C112" s="3" t="s">
        <v>1544</v>
      </c>
    </row>
    <row r="113" spans="1:3" x14ac:dyDescent="0.2">
      <c r="A113" s="3">
        <v>111</v>
      </c>
      <c r="B113" s="4" t="s">
        <v>538</v>
      </c>
      <c r="C113" s="3" t="s">
        <v>2424</v>
      </c>
    </row>
    <row r="114" spans="1:3" x14ac:dyDescent="0.2">
      <c r="A114" s="3">
        <v>112</v>
      </c>
      <c r="B114" s="4" t="s">
        <v>538</v>
      </c>
      <c r="C114" s="3" t="s">
        <v>2458</v>
      </c>
    </row>
    <row r="115" spans="1:3" x14ac:dyDescent="0.2">
      <c r="A115" s="3">
        <v>113</v>
      </c>
      <c r="B115" s="4" t="s">
        <v>538</v>
      </c>
      <c r="C115" s="3" t="s">
        <v>2425</v>
      </c>
    </row>
    <row r="116" spans="1:3" x14ac:dyDescent="0.2">
      <c r="A116" s="3">
        <v>114</v>
      </c>
      <c r="B116" s="4" t="s">
        <v>538</v>
      </c>
      <c r="C116" s="3" t="s">
        <v>2426</v>
      </c>
    </row>
    <row r="117" spans="1:3" x14ac:dyDescent="0.2">
      <c r="A117" s="3">
        <v>115</v>
      </c>
      <c r="B117" s="4" t="s">
        <v>538</v>
      </c>
      <c r="C117" s="3" t="s">
        <v>2459</v>
      </c>
    </row>
    <row r="118" spans="1:3" x14ac:dyDescent="0.2">
      <c r="A118" s="3">
        <v>116</v>
      </c>
      <c r="B118" s="4" t="s">
        <v>538</v>
      </c>
      <c r="C118" s="3" t="s">
        <v>2449</v>
      </c>
    </row>
    <row r="119" spans="1:3" x14ac:dyDescent="0.2">
      <c r="A119" s="3">
        <v>117</v>
      </c>
      <c r="B119" s="4" t="s">
        <v>538</v>
      </c>
      <c r="C119" s="3" t="s">
        <v>1776</v>
      </c>
    </row>
    <row r="120" spans="1:3" x14ac:dyDescent="0.2">
      <c r="A120" s="3">
        <v>118</v>
      </c>
      <c r="B120" s="4" t="s">
        <v>538</v>
      </c>
      <c r="C120" s="3" t="s">
        <v>1967</v>
      </c>
    </row>
    <row r="121" spans="1:3" x14ac:dyDescent="0.2">
      <c r="A121" s="3">
        <v>119</v>
      </c>
      <c r="B121" s="4" t="s">
        <v>538</v>
      </c>
      <c r="C121" s="3" t="s">
        <v>1644</v>
      </c>
    </row>
    <row r="122" spans="1:3" x14ac:dyDescent="0.2">
      <c r="A122" s="3">
        <v>120</v>
      </c>
      <c r="B122" s="4" t="s">
        <v>538</v>
      </c>
      <c r="C122" s="3" t="s">
        <v>2034</v>
      </c>
    </row>
    <row r="123" spans="1:3" x14ac:dyDescent="0.2">
      <c r="A123" s="3">
        <v>121</v>
      </c>
      <c r="B123" s="4" t="s">
        <v>538</v>
      </c>
      <c r="C123" s="3" t="s">
        <v>2440</v>
      </c>
    </row>
    <row r="124" spans="1:3" x14ac:dyDescent="0.2">
      <c r="A124" s="3">
        <v>122</v>
      </c>
      <c r="B124" s="4" t="s">
        <v>538</v>
      </c>
      <c r="C124" s="3" t="s">
        <v>2408</v>
      </c>
    </row>
    <row r="125" spans="1:3" x14ac:dyDescent="0.2">
      <c r="A125" s="3">
        <v>123</v>
      </c>
      <c r="B125" s="4" t="s">
        <v>538</v>
      </c>
      <c r="C125" s="3" t="s">
        <v>2407</v>
      </c>
    </row>
    <row r="126" spans="1:3" x14ac:dyDescent="0.2">
      <c r="A126" s="3">
        <v>124</v>
      </c>
      <c r="B126" s="4" t="s">
        <v>538</v>
      </c>
      <c r="C126" s="3" t="s">
        <v>2412</v>
      </c>
    </row>
    <row r="127" spans="1:3" x14ac:dyDescent="0.2">
      <c r="A127" s="3">
        <v>125</v>
      </c>
      <c r="B127" s="4" t="s">
        <v>538</v>
      </c>
      <c r="C127" s="3" t="s">
        <v>1553</v>
      </c>
    </row>
    <row r="128" spans="1:3" x14ac:dyDescent="0.2">
      <c r="A128" s="3">
        <v>126</v>
      </c>
      <c r="B128" s="4" t="s">
        <v>538</v>
      </c>
      <c r="C128" s="3" t="s">
        <v>1556</v>
      </c>
    </row>
    <row r="129" spans="1:3" x14ac:dyDescent="0.2">
      <c r="A129" s="3">
        <v>127</v>
      </c>
      <c r="B129" s="4" t="s">
        <v>538</v>
      </c>
      <c r="C129" s="3" t="s">
        <v>1559</v>
      </c>
    </row>
    <row r="130" spans="1:3" x14ac:dyDescent="0.2">
      <c r="A130" s="3">
        <v>128</v>
      </c>
      <c r="B130" s="4" t="s">
        <v>538</v>
      </c>
      <c r="C130" s="3" t="s">
        <v>3504</v>
      </c>
    </row>
    <row r="131" spans="1:3" x14ac:dyDescent="0.2">
      <c r="A131" s="3">
        <v>129</v>
      </c>
      <c r="B131" s="4" t="s">
        <v>538</v>
      </c>
      <c r="C131" s="3" t="s">
        <v>2413</v>
      </c>
    </row>
    <row r="132" spans="1:3" x14ac:dyDescent="0.2">
      <c r="A132" s="3">
        <v>130</v>
      </c>
      <c r="B132" s="4" t="s">
        <v>538</v>
      </c>
      <c r="C132" s="3" t="s">
        <v>2414</v>
      </c>
    </row>
    <row r="133" spans="1:3" x14ac:dyDescent="0.2">
      <c r="A133" s="3">
        <v>131</v>
      </c>
      <c r="B133" s="4" t="s">
        <v>538</v>
      </c>
      <c r="C133" s="3" t="s">
        <v>2415</v>
      </c>
    </row>
    <row r="134" spans="1:3" x14ac:dyDescent="0.2">
      <c r="A134" s="3">
        <v>132</v>
      </c>
      <c r="B134" s="4" t="s">
        <v>538</v>
      </c>
      <c r="C134" s="3" t="s">
        <v>2416</v>
      </c>
    </row>
    <row r="135" spans="1:3" x14ac:dyDescent="0.2">
      <c r="A135" s="3">
        <v>133</v>
      </c>
      <c r="B135" s="4" t="s">
        <v>538</v>
      </c>
      <c r="C135" s="3" t="s">
        <v>2417</v>
      </c>
    </row>
    <row r="136" spans="1:3" x14ac:dyDescent="0.2">
      <c r="A136" s="3">
        <v>134</v>
      </c>
      <c r="B136" s="4" t="s">
        <v>538</v>
      </c>
      <c r="C136" s="3" t="s">
        <v>2418</v>
      </c>
    </row>
    <row r="137" spans="1:3" x14ac:dyDescent="0.2">
      <c r="A137" s="3">
        <v>135</v>
      </c>
      <c r="B137" s="4" t="s">
        <v>538</v>
      </c>
      <c r="C137" s="3" t="s">
        <v>2419</v>
      </c>
    </row>
    <row r="138" spans="1:3" x14ac:dyDescent="0.2">
      <c r="A138" s="3">
        <v>136</v>
      </c>
      <c r="B138" s="4" t="s">
        <v>538</v>
      </c>
      <c r="C138" s="3" t="s">
        <v>2420</v>
      </c>
    </row>
    <row r="139" spans="1:3" x14ac:dyDescent="0.2">
      <c r="A139" s="3">
        <v>137</v>
      </c>
      <c r="B139" s="4" t="s">
        <v>538</v>
      </c>
      <c r="C139" s="3" t="s">
        <v>2436</v>
      </c>
    </row>
    <row r="140" spans="1:3" x14ac:dyDescent="0.2">
      <c r="A140" s="3">
        <v>138</v>
      </c>
      <c r="B140" s="4" t="s">
        <v>538</v>
      </c>
      <c r="C140" s="3" t="s">
        <v>2442</v>
      </c>
    </row>
    <row r="141" spans="1:3" x14ac:dyDescent="0.2">
      <c r="A141" s="3">
        <v>139</v>
      </c>
      <c r="B141" s="4" t="s">
        <v>538</v>
      </c>
      <c r="C141" s="3" t="s">
        <v>2450</v>
      </c>
    </row>
    <row r="142" spans="1:3" x14ac:dyDescent="0.2">
      <c r="A142" s="3">
        <v>140</v>
      </c>
      <c r="B142" s="4" t="s">
        <v>538</v>
      </c>
      <c r="C142" s="3" t="s">
        <v>2042</v>
      </c>
    </row>
    <row r="143" spans="1:3" x14ac:dyDescent="0.2">
      <c r="A143" s="3">
        <v>141</v>
      </c>
      <c r="B143" s="4" t="s">
        <v>538</v>
      </c>
      <c r="C143" s="3" t="s">
        <v>2447</v>
      </c>
    </row>
    <row r="144" spans="1:3" x14ac:dyDescent="0.2">
      <c r="A144" s="3">
        <v>142</v>
      </c>
      <c r="B144" s="4" t="s">
        <v>538</v>
      </c>
      <c r="C144" s="3" t="s">
        <v>2448</v>
      </c>
    </row>
    <row r="145" spans="1:3" x14ac:dyDescent="0.2">
      <c r="A145" s="3">
        <v>143</v>
      </c>
      <c r="B145" s="4" t="s">
        <v>538</v>
      </c>
      <c r="C145" s="3" t="s">
        <v>1645</v>
      </c>
    </row>
    <row r="146" spans="1:3" x14ac:dyDescent="0.2">
      <c r="A146" s="3">
        <v>144</v>
      </c>
      <c r="B146" s="4" t="s">
        <v>538</v>
      </c>
      <c r="C146" s="3" t="s">
        <v>2443</v>
      </c>
    </row>
    <row r="147" spans="1:3" x14ac:dyDescent="0.2">
      <c r="A147" s="3">
        <v>145</v>
      </c>
      <c r="B147" s="4" t="s">
        <v>538</v>
      </c>
      <c r="C147" s="3" t="s">
        <v>2427</v>
      </c>
    </row>
    <row r="148" spans="1:3" x14ac:dyDescent="0.2">
      <c r="A148" s="3">
        <v>146</v>
      </c>
      <c r="B148" s="4" t="s">
        <v>538</v>
      </c>
      <c r="C148" s="3" t="s">
        <v>2023</v>
      </c>
    </row>
    <row r="149" spans="1:3" x14ac:dyDescent="0.2">
      <c r="A149" s="3">
        <v>147</v>
      </c>
      <c r="B149" s="4" t="s">
        <v>538</v>
      </c>
      <c r="C149" s="3" t="s">
        <v>1563</v>
      </c>
    </row>
    <row r="150" spans="1:3" x14ac:dyDescent="0.2">
      <c r="A150" s="3">
        <v>148</v>
      </c>
      <c r="B150" s="4" t="s">
        <v>538</v>
      </c>
      <c r="C150" s="3" t="s">
        <v>2444</v>
      </c>
    </row>
    <row r="151" spans="1:3" x14ac:dyDescent="0.2">
      <c r="A151" s="3">
        <v>149</v>
      </c>
      <c r="B151" s="4" t="s">
        <v>538</v>
      </c>
      <c r="C151" s="3" t="s">
        <v>2451</v>
      </c>
    </row>
    <row r="152" spans="1:3" x14ac:dyDescent="0.2">
      <c r="A152" s="3">
        <v>150</v>
      </c>
      <c r="B152" s="4" t="s">
        <v>538</v>
      </c>
      <c r="C152" s="3" t="s">
        <v>2409</v>
      </c>
    </row>
    <row r="153" spans="1:3" x14ac:dyDescent="0.2">
      <c r="A153" s="3">
        <v>151</v>
      </c>
      <c r="B153" s="4" t="s">
        <v>538</v>
      </c>
      <c r="C153" s="3" t="s">
        <v>2410</v>
      </c>
    </row>
    <row r="154" spans="1:3" x14ac:dyDescent="0.2">
      <c r="A154" s="3">
        <v>152</v>
      </c>
      <c r="B154" s="4" t="s">
        <v>538</v>
      </c>
      <c r="C154" s="3" t="s">
        <v>3279</v>
      </c>
    </row>
    <row r="155" spans="1:3" x14ac:dyDescent="0.2">
      <c r="A155" s="3">
        <v>153</v>
      </c>
      <c r="B155" s="4" t="s">
        <v>538</v>
      </c>
      <c r="C155" s="3" t="s">
        <v>2452</v>
      </c>
    </row>
    <row r="156" spans="1:3" x14ac:dyDescent="0.2">
      <c r="A156" s="3">
        <v>154</v>
      </c>
      <c r="B156" s="4" t="s">
        <v>538</v>
      </c>
      <c r="C156" s="3" t="s">
        <v>2461</v>
      </c>
    </row>
    <row r="157" spans="1:3" x14ac:dyDescent="0.2">
      <c r="A157" s="3">
        <v>155</v>
      </c>
      <c r="B157" s="4" t="s">
        <v>538</v>
      </c>
      <c r="C157" s="3" t="s">
        <v>1555</v>
      </c>
    </row>
    <row r="158" spans="1:3" x14ac:dyDescent="0.2">
      <c r="A158" s="3">
        <v>156</v>
      </c>
      <c r="B158" s="4" t="s">
        <v>538</v>
      </c>
      <c r="C158" s="3" t="s">
        <v>1577</v>
      </c>
    </row>
    <row r="159" spans="1:3" x14ac:dyDescent="0.2">
      <c r="A159" s="3">
        <v>157</v>
      </c>
      <c r="B159" s="4" t="s">
        <v>538</v>
      </c>
      <c r="C159" s="3" t="s">
        <v>1880</v>
      </c>
    </row>
    <row r="160" spans="1:3" x14ac:dyDescent="0.2">
      <c r="A160" s="3">
        <v>158</v>
      </c>
      <c r="B160" s="4" t="s">
        <v>538</v>
      </c>
      <c r="C160" s="3" t="s">
        <v>3280</v>
      </c>
    </row>
    <row r="161" spans="1:3" x14ac:dyDescent="0.2">
      <c r="A161" s="3">
        <v>159</v>
      </c>
      <c r="B161" s="4" t="s">
        <v>538</v>
      </c>
      <c r="C161" s="3" t="s">
        <v>1715</v>
      </c>
    </row>
    <row r="162" spans="1:3" x14ac:dyDescent="0.2">
      <c r="A162" s="3">
        <v>160</v>
      </c>
      <c r="B162" s="4" t="s">
        <v>538</v>
      </c>
      <c r="C162" s="3" t="s">
        <v>2453</v>
      </c>
    </row>
    <row r="163" spans="1:3" x14ac:dyDescent="0.2">
      <c r="A163" s="3">
        <v>161</v>
      </c>
      <c r="B163" s="4" t="s">
        <v>538</v>
      </c>
      <c r="C163" s="3" t="s">
        <v>2454</v>
      </c>
    </row>
    <row r="164" spans="1:3" x14ac:dyDescent="0.2">
      <c r="A164" s="3">
        <v>162</v>
      </c>
      <c r="B164" s="4" t="s">
        <v>538</v>
      </c>
      <c r="C164" s="3" t="s">
        <v>2462</v>
      </c>
    </row>
    <row r="165" spans="1:3" x14ac:dyDescent="0.2">
      <c r="A165" s="3">
        <v>163</v>
      </c>
      <c r="B165" s="4" t="s">
        <v>538</v>
      </c>
      <c r="C165" s="3" t="s">
        <v>1582</v>
      </c>
    </row>
    <row r="166" spans="1:3" x14ac:dyDescent="0.2">
      <c r="A166" s="3">
        <v>164</v>
      </c>
      <c r="B166" s="4" t="s">
        <v>538</v>
      </c>
      <c r="C166" s="3" t="s">
        <v>2421</v>
      </c>
    </row>
    <row r="167" spans="1:3" x14ac:dyDescent="0.2">
      <c r="A167" s="3">
        <v>165</v>
      </c>
      <c r="B167" s="4" t="s">
        <v>538</v>
      </c>
      <c r="C167" s="3" t="s">
        <v>2455</v>
      </c>
    </row>
    <row r="168" spans="1:3" x14ac:dyDescent="0.2">
      <c r="A168" s="3">
        <v>166</v>
      </c>
      <c r="B168" s="4" t="s">
        <v>538</v>
      </c>
      <c r="C168" s="3" t="s">
        <v>2456</v>
      </c>
    </row>
    <row r="169" spans="1:3" x14ac:dyDescent="0.2">
      <c r="A169" s="3">
        <v>167</v>
      </c>
      <c r="B169" s="4" t="s">
        <v>538</v>
      </c>
      <c r="C169" s="3" t="s">
        <v>1809</v>
      </c>
    </row>
    <row r="170" spans="1:3" x14ac:dyDescent="0.2">
      <c r="A170" s="3">
        <v>168</v>
      </c>
      <c r="B170" s="4" t="s">
        <v>538</v>
      </c>
      <c r="C170" s="3" t="s">
        <v>2445</v>
      </c>
    </row>
    <row r="171" spans="1:3" x14ac:dyDescent="0.2">
      <c r="A171" s="3">
        <v>169</v>
      </c>
      <c r="B171" s="4" t="s">
        <v>538</v>
      </c>
      <c r="C171" s="3" t="s">
        <v>2411</v>
      </c>
    </row>
    <row r="172" spans="1:3" x14ac:dyDescent="0.2">
      <c r="A172" s="3">
        <v>170</v>
      </c>
      <c r="B172" s="4" t="s">
        <v>538</v>
      </c>
      <c r="C172" s="3" t="s">
        <v>2038</v>
      </c>
    </row>
    <row r="173" spans="1:3" x14ac:dyDescent="0.2">
      <c r="A173" s="3">
        <v>171</v>
      </c>
      <c r="B173" s="4" t="s">
        <v>538</v>
      </c>
      <c r="C173" s="3" t="s">
        <v>1677</v>
      </c>
    </row>
    <row r="174" spans="1:3" x14ac:dyDescent="0.2">
      <c r="A174" s="3">
        <v>172</v>
      </c>
      <c r="B174" s="4" t="s">
        <v>538</v>
      </c>
      <c r="C174" s="3" t="s">
        <v>2428</v>
      </c>
    </row>
    <row r="175" spans="1:3" x14ac:dyDescent="0.2">
      <c r="A175" s="3">
        <v>173</v>
      </c>
      <c r="B175" s="4" t="s">
        <v>538</v>
      </c>
      <c r="C175" s="3" t="s">
        <v>2429</v>
      </c>
    </row>
    <row r="176" spans="1:3" x14ac:dyDescent="0.2">
      <c r="A176" s="3">
        <v>174</v>
      </c>
      <c r="B176" s="4" t="s">
        <v>538</v>
      </c>
      <c r="C176" s="3" t="s">
        <v>2430</v>
      </c>
    </row>
    <row r="177" spans="1:3" x14ac:dyDescent="0.2">
      <c r="A177" s="3">
        <v>175</v>
      </c>
      <c r="B177" s="4" t="s">
        <v>538</v>
      </c>
      <c r="C177" s="3" t="s">
        <v>2431</v>
      </c>
    </row>
    <row r="178" spans="1:3" x14ac:dyDescent="0.2">
      <c r="A178" s="3">
        <v>176</v>
      </c>
      <c r="B178" s="4" t="s">
        <v>538</v>
      </c>
      <c r="C178" s="3" t="s">
        <v>2437</v>
      </c>
    </row>
    <row r="179" spans="1:3" x14ac:dyDescent="0.2">
      <c r="A179" s="3">
        <v>177</v>
      </c>
      <c r="B179" s="4" t="s">
        <v>538</v>
      </c>
      <c r="C179" s="3" t="s">
        <v>2438</v>
      </c>
    </row>
    <row r="180" spans="1:3" x14ac:dyDescent="0.2">
      <c r="A180" s="3">
        <v>178</v>
      </c>
      <c r="B180" s="4" t="s">
        <v>538</v>
      </c>
      <c r="C180" s="3" t="s">
        <v>1540</v>
      </c>
    </row>
    <row r="181" spans="1:3" x14ac:dyDescent="0.2">
      <c r="A181" s="3">
        <v>179</v>
      </c>
      <c r="B181" s="4" t="s">
        <v>538</v>
      </c>
      <c r="C181" s="3" t="s">
        <v>1546</v>
      </c>
    </row>
    <row r="182" spans="1:3" x14ac:dyDescent="0.2">
      <c r="A182" s="3">
        <v>180</v>
      </c>
      <c r="B182" s="4" t="s">
        <v>538</v>
      </c>
      <c r="C182" s="3" t="s">
        <v>1549</v>
      </c>
    </row>
    <row r="183" spans="1:3" x14ac:dyDescent="0.2">
      <c r="A183" s="3">
        <v>181</v>
      </c>
      <c r="B183" s="4" t="s">
        <v>538</v>
      </c>
      <c r="C183" s="3" t="s">
        <v>2432</v>
      </c>
    </row>
    <row r="184" spans="1:3" x14ac:dyDescent="0.2">
      <c r="A184" s="3">
        <v>182</v>
      </c>
      <c r="B184" s="4" t="s">
        <v>538</v>
      </c>
      <c r="C184" s="3" t="s">
        <v>2446</v>
      </c>
    </row>
    <row r="185" spans="1:3" x14ac:dyDescent="0.2">
      <c r="A185" s="3">
        <v>183</v>
      </c>
      <c r="B185" s="4" t="s">
        <v>538</v>
      </c>
      <c r="C185" s="3" t="s">
        <v>2433</v>
      </c>
    </row>
    <row r="186" spans="1:3" x14ac:dyDescent="0.2">
      <c r="A186" s="3">
        <v>184</v>
      </c>
      <c r="B186" s="4" t="s">
        <v>538</v>
      </c>
      <c r="C186" s="3" t="s">
        <v>2460</v>
      </c>
    </row>
    <row r="187" spans="1:3" x14ac:dyDescent="0.2">
      <c r="A187" s="3">
        <v>185</v>
      </c>
      <c r="B187" s="4" t="s">
        <v>538</v>
      </c>
      <c r="C187" s="3" t="s">
        <v>3281</v>
      </c>
    </row>
    <row r="188" spans="1:3" x14ac:dyDescent="0.2">
      <c r="A188" s="3">
        <v>186</v>
      </c>
      <c r="B188" s="4" t="s">
        <v>538</v>
      </c>
      <c r="C188" s="3" t="s">
        <v>2439</v>
      </c>
    </row>
    <row r="189" spans="1:3" x14ac:dyDescent="0.2">
      <c r="A189" s="3">
        <v>187</v>
      </c>
      <c r="B189" s="4" t="s">
        <v>538</v>
      </c>
      <c r="C189" s="3" t="s">
        <v>1712</v>
      </c>
    </row>
    <row r="190" spans="1:3" x14ac:dyDescent="0.2">
      <c r="A190" s="3">
        <v>188</v>
      </c>
      <c r="B190" s="4" t="s">
        <v>538</v>
      </c>
      <c r="C190" s="3" t="s">
        <v>1641</v>
      </c>
    </row>
    <row r="191" spans="1:3" x14ac:dyDescent="0.2">
      <c r="A191" s="3">
        <v>189</v>
      </c>
      <c r="B191" s="4" t="s">
        <v>538</v>
      </c>
      <c r="C191" s="3" t="s">
        <v>2457</v>
      </c>
    </row>
    <row r="192" spans="1:3" x14ac:dyDescent="0.2">
      <c r="A192" s="3">
        <v>190</v>
      </c>
      <c r="B192" s="4" t="s">
        <v>538</v>
      </c>
      <c r="C192" s="3" t="s">
        <v>2422</v>
      </c>
    </row>
    <row r="193" spans="1:3" x14ac:dyDescent="0.2">
      <c r="A193" s="3">
        <v>191</v>
      </c>
      <c r="B193" s="4" t="s">
        <v>538</v>
      </c>
      <c r="C193" s="3" t="s">
        <v>1548</v>
      </c>
    </row>
    <row r="194" spans="1:3" x14ac:dyDescent="0.2">
      <c r="A194" s="3">
        <v>192</v>
      </c>
      <c r="B194" s="4" t="s">
        <v>538</v>
      </c>
      <c r="C194" s="3" t="s">
        <v>1816</v>
      </c>
    </row>
    <row r="195" spans="1:3" x14ac:dyDescent="0.2">
      <c r="A195" s="3">
        <v>193</v>
      </c>
      <c r="B195" s="4" t="s">
        <v>538</v>
      </c>
      <c r="C195" s="3" t="s">
        <v>2348</v>
      </c>
    </row>
    <row r="196" spans="1:3" x14ac:dyDescent="0.2">
      <c r="A196" s="3">
        <v>194</v>
      </c>
      <c r="B196" s="4" t="s">
        <v>423</v>
      </c>
      <c r="C196" s="3" t="s">
        <v>3290</v>
      </c>
    </row>
    <row r="197" spans="1:3" x14ac:dyDescent="0.2">
      <c r="A197" s="3">
        <v>195</v>
      </c>
      <c r="B197" s="4" t="s">
        <v>423</v>
      </c>
      <c r="C197" s="3" t="s">
        <v>2077</v>
      </c>
    </row>
    <row r="198" spans="1:3" x14ac:dyDescent="0.2">
      <c r="A198" s="3">
        <v>196</v>
      </c>
      <c r="B198" s="4" t="s">
        <v>423</v>
      </c>
      <c r="C198" s="3" t="s">
        <v>2084</v>
      </c>
    </row>
    <row r="199" spans="1:3" x14ac:dyDescent="0.2">
      <c r="A199" s="3">
        <v>197</v>
      </c>
      <c r="B199" s="4" t="s">
        <v>423</v>
      </c>
      <c r="C199" s="3" t="s">
        <v>2088</v>
      </c>
    </row>
    <row r="200" spans="1:3" x14ac:dyDescent="0.2">
      <c r="A200" s="3">
        <v>198</v>
      </c>
      <c r="B200" s="4" t="s">
        <v>423</v>
      </c>
      <c r="C200" s="3" t="s">
        <v>2083</v>
      </c>
    </row>
    <row r="201" spans="1:3" x14ac:dyDescent="0.2">
      <c r="A201" s="3">
        <v>199</v>
      </c>
      <c r="B201" s="4" t="s">
        <v>423</v>
      </c>
      <c r="C201" s="3" t="s">
        <v>2093</v>
      </c>
    </row>
    <row r="202" spans="1:3" x14ac:dyDescent="0.2">
      <c r="A202" s="3">
        <v>200</v>
      </c>
      <c r="B202" s="4" t="s">
        <v>423</v>
      </c>
      <c r="C202" s="3" t="s">
        <v>2102</v>
      </c>
    </row>
    <row r="203" spans="1:3" x14ac:dyDescent="0.2">
      <c r="A203" s="3">
        <v>201</v>
      </c>
      <c r="B203" s="4" t="s">
        <v>423</v>
      </c>
      <c r="C203" s="3" t="s">
        <v>1663</v>
      </c>
    </row>
    <row r="204" spans="1:3" x14ac:dyDescent="0.2">
      <c r="A204" s="3">
        <v>202</v>
      </c>
      <c r="B204" s="4" t="s">
        <v>423</v>
      </c>
      <c r="C204" s="3" t="s">
        <v>2092</v>
      </c>
    </row>
    <row r="205" spans="1:3" x14ac:dyDescent="0.2">
      <c r="A205" s="3">
        <v>203</v>
      </c>
      <c r="B205" s="4" t="s">
        <v>423</v>
      </c>
      <c r="C205" s="3" t="s">
        <v>3289</v>
      </c>
    </row>
    <row r="206" spans="1:3" x14ac:dyDescent="0.2">
      <c r="A206" s="3">
        <v>204</v>
      </c>
      <c r="B206" s="4" t="s">
        <v>423</v>
      </c>
      <c r="C206" s="3" t="s">
        <v>2103</v>
      </c>
    </row>
    <row r="207" spans="1:3" x14ac:dyDescent="0.2">
      <c r="A207" s="3">
        <v>205</v>
      </c>
      <c r="B207" s="4" t="s">
        <v>423</v>
      </c>
      <c r="C207" s="3" t="s">
        <v>2079</v>
      </c>
    </row>
    <row r="208" spans="1:3" x14ac:dyDescent="0.2">
      <c r="A208" s="3">
        <v>206</v>
      </c>
      <c r="B208" s="4" t="s">
        <v>423</v>
      </c>
      <c r="C208" s="3" t="s">
        <v>2100</v>
      </c>
    </row>
    <row r="209" spans="1:3" x14ac:dyDescent="0.2">
      <c r="A209" s="3">
        <v>207</v>
      </c>
      <c r="B209" s="4" t="s">
        <v>423</v>
      </c>
      <c r="C209" s="3" t="s">
        <v>1605</v>
      </c>
    </row>
    <row r="210" spans="1:3" x14ac:dyDescent="0.2">
      <c r="A210" s="3">
        <v>208</v>
      </c>
      <c r="B210" s="4" t="s">
        <v>423</v>
      </c>
      <c r="C210" s="3" t="s">
        <v>2089</v>
      </c>
    </row>
    <row r="211" spans="1:3" x14ac:dyDescent="0.2">
      <c r="A211" s="3">
        <v>209</v>
      </c>
      <c r="B211" s="4" t="s">
        <v>423</v>
      </c>
      <c r="C211" s="3" t="s">
        <v>2081</v>
      </c>
    </row>
    <row r="212" spans="1:3" x14ac:dyDescent="0.2">
      <c r="A212" s="3">
        <v>210</v>
      </c>
      <c r="B212" s="4" t="s">
        <v>423</v>
      </c>
      <c r="C212" s="3" t="s">
        <v>2099</v>
      </c>
    </row>
    <row r="213" spans="1:3" x14ac:dyDescent="0.2">
      <c r="A213" s="3">
        <v>211</v>
      </c>
      <c r="B213" s="4" t="s">
        <v>423</v>
      </c>
      <c r="C213" s="3" t="s">
        <v>1553</v>
      </c>
    </row>
    <row r="214" spans="1:3" x14ac:dyDescent="0.2">
      <c r="A214" s="3">
        <v>212</v>
      </c>
      <c r="B214" s="4" t="s">
        <v>423</v>
      </c>
      <c r="C214" s="3" t="s">
        <v>1556</v>
      </c>
    </row>
    <row r="215" spans="1:3" x14ac:dyDescent="0.2">
      <c r="A215" s="3">
        <v>213</v>
      </c>
      <c r="B215" s="4" t="s">
        <v>423</v>
      </c>
      <c r="C215" s="3" t="s">
        <v>1559</v>
      </c>
    </row>
    <row r="216" spans="1:3" x14ac:dyDescent="0.2">
      <c r="A216" s="3">
        <v>214</v>
      </c>
      <c r="B216" s="4" t="s">
        <v>423</v>
      </c>
      <c r="C216" s="3" t="s">
        <v>2086</v>
      </c>
    </row>
    <row r="217" spans="1:3" x14ac:dyDescent="0.2">
      <c r="A217" s="3">
        <v>215</v>
      </c>
      <c r="B217" s="4" t="s">
        <v>423</v>
      </c>
      <c r="C217" s="3" t="s">
        <v>1684</v>
      </c>
    </row>
    <row r="218" spans="1:3" x14ac:dyDescent="0.2">
      <c r="A218" s="3">
        <v>216</v>
      </c>
      <c r="B218" s="4" t="s">
        <v>423</v>
      </c>
      <c r="C218" s="3" t="s">
        <v>1733</v>
      </c>
    </row>
    <row r="219" spans="1:3" x14ac:dyDescent="0.2">
      <c r="A219" s="3">
        <v>217</v>
      </c>
      <c r="B219" s="4" t="s">
        <v>423</v>
      </c>
      <c r="C219" s="3" t="s">
        <v>2107</v>
      </c>
    </row>
    <row r="220" spans="1:3" x14ac:dyDescent="0.2">
      <c r="A220" s="3">
        <v>218</v>
      </c>
      <c r="B220" s="4" t="s">
        <v>423</v>
      </c>
      <c r="C220" s="3" t="s">
        <v>2085</v>
      </c>
    </row>
    <row r="221" spans="1:3" x14ac:dyDescent="0.2">
      <c r="A221" s="3">
        <v>219</v>
      </c>
      <c r="B221" s="4" t="s">
        <v>423</v>
      </c>
      <c r="C221" s="3" t="s">
        <v>3288</v>
      </c>
    </row>
    <row r="222" spans="1:3" x14ac:dyDescent="0.2">
      <c r="A222" s="3">
        <v>220</v>
      </c>
      <c r="B222" s="4" t="s">
        <v>423</v>
      </c>
      <c r="C222" s="3" t="s">
        <v>1563</v>
      </c>
    </row>
    <row r="223" spans="1:3" x14ac:dyDescent="0.2">
      <c r="A223" s="3">
        <v>221</v>
      </c>
      <c r="B223" s="4" t="s">
        <v>423</v>
      </c>
      <c r="C223" s="3" t="s">
        <v>1730</v>
      </c>
    </row>
    <row r="224" spans="1:3" x14ac:dyDescent="0.2">
      <c r="A224" s="3">
        <v>222</v>
      </c>
      <c r="B224" s="4" t="s">
        <v>423</v>
      </c>
      <c r="C224" s="3" t="s">
        <v>1769</v>
      </c>
    </row>
    <row r="225" spans="1:3" x14ac:dyDescent="0.2">
      <c r="A225" s="3">
        <v>223</v>
      </c>
      <c r="B225" s="4" t="s">
        <v>423</v>
      </c>
      <c r="C225" s="3" t="s">
        <v>1555</v>
      </c>
    </row>
    <row r="226" spans="1:3" x14ac:dyDescent="0.2">
      <c r="A226" s="3">
        <v>224</v>
      </c>
      <c r="B226" s="4" t="s">
        <v>423</v>
      </c>
      <c r="C226" s="3" t="s">
        <v>2098</v>
      </c>
    </row>
    <row r="227" spans="1:3" x14ac:dyDescent="0.2">
      <c r="A227" s="3">
        <v>225</v>
      </c>
      <c r="B227" s="4" t="s">
        <v>423</v>
      </c>
      <c r="C227" s="3" t="s">
        <v>2104</v>
      </c>
    </row>
    <row r="228" spans="1:3" x14ac:dyDescent="0.2">
      <c r="A228" s="3">
        <v>226</v>
      </c>
      <c r="B228" s="4" t="s">
        <v>423</v>
      </c>
      <c r="C228" s="3" t="s">
        <v>2095</v>
      </c>
    </row>
    <row r="229" spans="1:3" x14ac:dyDescent="0.2">
      <c r="A229" s="3">
        <v>227</v>
      </c>
      <c r="B229" s="4" t="s">
        <v>423</v>
      </c>
      <c r="C229" s="3" t="s">
        <v>2101</v>
      </c>
    </row>
    <row r="230" spans="1:3" x14ac:dyDescent="0.2">
      <c r="A230" s="3">
        <v>228</v>
      </c>
      <c r="B230" s="4" t="s">
        <v>423</v>
      </c>
      <c r="C230" s="3" t="s">
        <v>2108</v>
      </c>
    </row>
    <row r="231" spans="1:3" x14ac:dyDescent="0.2">
      <c r="A231" s="3">
        <v>229</v>
      </c>
      <c r="B231" s="4" t="s">
        <v>423</v>
      </c>
      <c r="C231" s="3" t="s">
        <v>1582</v>
      </c>
    </row>
    <row r="232" spans="1:3" x14ac:dyDescent="0.2">
      <c r="A232" s="3">
        <v>230</v>
      </c>
      <c r="B232" s="4" t="s">
        <v>423</v>
      </c>
      <c r="C232" s="3" t="s">
        <v>2096</v>
      </c>
    </row>
    <row r="233" spans="1:3" x14ac:dyDescent="0.2">
      <c r="A233" s="3">
        <v>231</v>
      </c>
      <c r="B233" s="4" t="s">
        <v>423</v>
      </c>
      <c r="C233" s="3" t="s">
        <v>2080</v>
      </c>
    </row>
    <row r="234" spans="1:3" x14ac:dyDescent="0.2">
      <c r="A234" s="3">
        <v>232</v>
      </c>
      <c r="B234" s="4" t="s">
        <v>423</v>
      </c>
      <c r="C234" s="3" t="s">
        <v>2105</v>
      </c>
    </row>
    <row r="235" spans="1:3" x14ac:dyDescent="0.2">
      <c r="A235" s="3">
        <v>233</v>
      </c>
      <c r="B235" s="4" t="s">
        <v>423</v>
      </c>
      <c r="C235" s="3" t="s">
        <v>2106</v>
      </c>
    </row>
    <row r="236" spans="1:3" x14ac:dyDescent="0.2">
      <c r="A236" s="3">
        <v>234</v>
      </c>
      <c r="B236" s="4" t="s">
        <v>423</v>
      </c>
      <c r="C236" s="3" t="s">
        <v>1683</v>
      </c>
    </row>
    <row r="237" spans="1:3" x14ac:dyDescent="0.2">
      <c r="A237" s="3">
        <v>235</v>
      </c>
      <c r="B237" s="4" t="s">
        <v>423</v>
      </c>
      <c r="C237" s="3" t="s">
        <v>2091</v>
      </c>
    </row>
    <row r="238" spans="1:3" x14ac:dyDescent="0.2">
      <c r="A238" s="3">
        <v>236</v>
      </c>
      <c r="B238" s="4" t="s">
        <v>423</v>
      </c>
      <c r="C238" s="3" t="s">
        <v>1677</v>
      </c>
    </row>
    <row r="239" spans="1:3" x14ac:dyDescent="0.2">
      <c r="A239" s="3">
        <v>237</v>
      </c>
      <c r="B239" s="4" t="s">
        <v>423</v>
      </c>
      <c r="C239" s="3" t="s">
        <v>2087</v>
      </c>
    </row>
    <row r="240" spans="1:3" x14ac:dyDescent="0.2">
      <c r="A240" s="3">
        <v>238</v>
      </c>
      <c r="B240" s="4" t="s">
        <v>423</v>
      </c>
      <c r="C240" s="3" t="s">
        <v>2076</v>
      </c>
    </row>
    <row r="241" spans="1:3" x14ac:dyDescent="0.2">
      <c r="A241" s="3">
        <v>239</v>
      </c>
      <c r="B241" s="4" t="s">
        <v>423</v>
      </c>
      <c r="C241" s="3" t="s">
        <v>1566</v>
      </c>
    </row>
    <row r="242" spans="1:3" x14ac:dyDescent="0.2">
      <c r="A242" s="3">
        <v>240</v>
      </c>
      <c r="B242" s="4" t="s">
        <v>423</v>
      </c>
      <c r="C242" s="3" t="s">
        <v>2078</v>
      </c>
    </row>
    <row r="243" spans="1:3" x14ac:dyDescent="0.2">
      <c r="A243" s="3">
        <v>241</v>
      </c>
      <c r="B243" s="4" t="s">
        <v>423</v>
      </c>
      <c r="C243" s="3" t="s">
        <v>1540</v>
      </c>
    </row>
    <row r="244" spans="1:3" x14ac:dyDescent="0.2">
      <c r="A244" s="3">
        <v>242</v>
      </c>
      <c r="B244" s="4" t="s">
        <v>423</v>
      </c>
      <c r="C244" s="3" t="s">
        <v>1546</v>
      </c>
    </row>
    <row r="245" spans="1:3" x14ac:dyDescent="0.2">
      <c r="A245" s="3">
        <v>243</v>
      </c>
      <c r="B245" s="4" t="s">
        <v>423</v>
      </c>
      <c r="C245" s="3" t="s">
        <v>1549</v>
      </c>
    </row>
    <row r="246" spans="1:3" x14ac:dyDescent="0.2">
      <c r="A246" s="3">
        <v>244</v>
      </c>
      <c r="B246" s="4" t="s">
        <v>423</v>
      </c>
      <c r="C246" s="3" t="s">
        <v>1640</v>
      </c>
    </row>
    <row r="247" spans="1:3" x14ac:dyDescent="0.2">
      <c r="A247" s="3">
        <v>245</v>
      </c>
      <c r="B247" s="4" t="s">
        <v>423</v>
      </c>
      <c r="C247" s="3" t="s">
        <v>2094</v>
      </c>
    </row>
    <row r="248" spans="1:3" x14ac:dyDescent="0.2">
      <c r="A248" s="3">
        <v>246</v>
      </c>
      <c r="B248" s="4" t="s">
        <v>423</v>
      </c>
      <c r="C248" s="3" t="s">
        <v>2082</v>
      </c>
    </row>
    <row r="249" spans="1:3" x14ac:dyDescent="0.2">
      <c r="A249" s="3">
        <v>247</v>
      </c>
      <c r="B249" s="4" t="s">
        <v>423</v>
      </c>
      <c r="C249" s="3" t="s">
        <v>1536</v>
      </c>
    </row>
    <row r="250" spans="1:3" x14ac:dyDescent="0.2">
      <c r="A250" s="3">
        <v>248</v>
      </c>
      <c r="B250" s="4" t="s">
        <v>423</v>
      </c>
      <c r="C250" s="3" t="s">
        <v>2097</v>
      </c>
    </row>
    <row r="251" spans="1:3" x14ac:dyDescent="0.2">
      <c r="A251" s="3">
        <v>249</v>
      </c>
      <c r="B251" s="4" t="s">
        <v>423</v>
      </c>
      <c r="C251" s="3" t="s">
        <v>2090</v>
      </c>
    </row>
    <row r="252" spans="1:3" x14ac:dyDescent="0.2">
      <c r="A252" s="3">
        <v>250</v>
      </c>
      <c r="B252" s="4" t="s">
        <v>423</v>
      </c>
      <c r="C252" s="3" t="s">
        <v>2031</v>
      </c>
    </row>
    <row r="253" spans="1:3" x14ac:dyDescent="0.2">
      <c r="A253" s="3">
        <v>251</v>
      </c>
      <c r="B253" s="4" t="s">
        <v>423</v>
      </c>
      <c r="C253" s="3" t="s">
        <v>1545</v>
      </c>
    </row>
    <row r="254" spans="1:3" x14ac:dyDescent="0.2">
      <c r="A254" s="3">
        <v>252</v>
      </c>
      <c r="B254" s="4" t="s">
        <v>423</v>
      </c>
      <c r="C254" s="3" t="s">
        <v>1548</v>
      </c>
    </row>
    <row r="255" spans="1:3" x14ac:dyDescent="0.2">
      <c r="A255" s="3">
        <v>253</v>
      </c>
      <c r="B255" s="4" t="s">
        <v>3273</v>
      </c>
      <c r="C255" s="3" t="s">
        <v>3274</v>
      </c>
    </row>
    <row r="256" spans="1:3" x14ac:dyDescent="0.2">
      <c r="A256" s="3">
        <v>254</v>
      </c>
      <c r="B256" s="4" t="s">
        <v>3273</v>
      </c>
      <c r="C256" s="3" t="s">
        <v>3277</v>
      </c>
    </row>
    <row r="257" spans="1:3" x14ac:dyDescent="0.2">
      <c r="A257" s="3">
        <v>255</v>
      </c>
      <c r="B257" s="4" t="s">
        <v>3273</v>
      </c>
      <c r="C257" s="3" t="s">
        <v>1553</v>
      </c>
    </row>
    <row r="258" spans="1:3" x14ac:dyDescent="0.2">
      <c r="A258" s="3">
        <v>256</v>
      </c>
      <c r="B258" s="4" t="s">
        <v>3273</v>
      </c>
      <c r="C258" s="3" t="s">
        <v>1556</v>
      </c>
    </row>
    <row r="259" spans="1:3" x14ac:dyDescent="0.2">
      <c r="A259" s="3">
        <v>257</v>
      </c>
      <c r="B259" s="4" t="s">
        <v>3273</v>
      </c>
      <c r="C259" s="3" t="s">
        <v>1559</v>
      </c>
    </row>
    <row r="260" spans="1:3" x14ac:dyDescent="0.2">
      <c r="A260" s="3">
        <v>258</v>
      </c>
      <c r="B260" s="4" t="s">
        <v>3273</v>
      </c>
      <c r="C260" s="3" t="s">
        <v>2086</v>
      </c>
    </row>
    <row r="261" spans="1:3" x14ac:dyDescent="0.2">
      <c r="A261" s="3">
        <v>259</v>
      </c>
      <c r="B261" s="4" t="s">
        <v>3273</v>
      </c>
      <c r="C261" s="3" t="s">
        <v>3278</v>
      </c>
    </row>
    <row r="262" spans="1:3" x14ac:dyDescent="0.2">
      <c r="A262" s="3">
        <v>260</v>
      </c>
      <c r="B262" s="4" t="s">
        <v>3273</v>
      </c>
      <c r="C262" s="3" t="s">
        <v>3275</v>
      </c>
    </row>
    <row r="263" spans="1:3" x14ac:dyDescent="0.2">
      <c r="A263" s="3">
        <v>261</v>
      </c>
      <c r="B263" s="4" t="s">
        <v>3273</v>
      </c>
      <c r="C263" s="3" t="s">
        <v>3276</v>
      </c>
    </row>
    <row r="264" spans="1:3" x14ac:dyDescent="0.2">
      <c r="A264" s="3">
        <v>262</v>
      </c>
      <c r="B264" s="4" t="s">
        <v>632</v>
      </c>
      <c r="C264" s="3" t="s">
        <v>1631</v>
      </c>
    </row>
    <row r="265" spans="1:3" x14ac:dyDescent="0.2">
      <c r="A265" s="3">
        <v>263</v>
      </c>
      <c r="B265" s="4" t="s">
        <v>632</v>
      </c>
      <c r="C265" s="3" t="s">
        <v>2590</v>
      </c>
    </row>
    <row r="266" spans="1:3" x14ac:dyDescent="0.2">
      <c r="A266" s="3">
        <v>264</v>
      </c>
      <c r="B266" s="3" t="s">
        <v>632</v>
      </c>
      <c r="C266" s="3" t="s">
        <v>1544</v>
      </c>
    </row>
    <row r="267" spans="1:3" x14ac:dyDescent="0.2">
      <c r="A267" s="3">
        <v>265</v>
      </c>
      <c r="B267" s="3" t="s">
        <v>632</v>
      </c>
      <c r="C267" s="3" t="s">
        <v>2593</v>
      </c>
    </row>
    <row r="268" spans="1:3" x14ac:dyDescent="0.2">
      <c r="A268" s="3">
        <v>266</v>
      </c>
      <c r="B268" s="3" t="s">
        <v>632</v>
      </c>
      <c r="C268" s="3" t="s">
        <v>1644</v>
      </c>
    </row>
    <row r="269" spans="1:3" x14ac:dyDescent="0.2">
      <c r="A269" s="3">
        <v>267</v>
      </c>
      <c r="B269" s="3" t="s">
        <v>632</v>
      </c>
      <c r="C269" s="3" t="s">
        <v>1553</v>
      </c>
    </row>
    <row r="270" spans="1:3" x14ac:dyDescent="0.2">
      <c r="A270" s="3">
        <v>268</v>
      </c>
      <c r="B270" s="3" t="s">
        <v>632</v>
      </c>
      <c r="C270" s="3" t="s">
        <v>1556</v>
      </c>
    </row>
    <row r="271" spans="1:3" x14ac:dyDescent="0.2">
      <c r="A271" s="3">
        <v>269</v>
      </c>
      <c r="B271" s="3" t="s">
        <v>632</v>
      </c>
      <c r="C271" s="3" t="s">
        <v>1559</v>
      </c>
    </row>
    <row r="272" spans="1:3" x14ac:dyDescent="0.2">
      <c r="A272" s="3">
        <v>270</v>
      </c>
      <c r="B272" s="3" t="s">
        <v>632</v>
      </c>
      <c r="C272" s="3" t="s">
        <v>2086</v>
      </c>
    </row>
    <row r="273" spans="1:3" x14ac:dyDescent="0.2">
      <c r="A273" s="3">
        <v>271</v>
      </c>
      <c r="B273" s="3" t="s">
        <v>632</v>
      </c>
      <c r="C273" s="3" t="s">
        <v>1684</v>
      </c>
    </row>
    <row r="274" spans="1:3" x14ac:dyDescent="0.2">
      <c r="A274" s="3">
        <v>272</v>
      </c>
      <c r="B274" s="3" t="s">
        <v>632</v>
      </c>
      <c r="C274" s="3" t="s">
        <v>2592</v>
      </c>
    </row>
    <row r="275" spans="1:3" x14ac:dyDescent="0.2">
      <c r="A275" s="3">
        <v>273</v>
      </c>
      <c r="B275" s="3" t="s">
        <v>632</v>
      </c>
      <c r="C275" s="3" t="s">
        <v>1662</v>
      </c>
    </row>
    <row r="276" spans="1:3" x14ac:dyDescent="0.2">
      <c r="A276" s="3">
        <v>274</v>
      </c>
      <c r="B276" s="3" t="s">
        <v>632</v>
      </c>
      <c r="C276" s="3" t="s">
        <v>2595</v>
      </c>
    </row>
    <row r="277" spans="1:3" x14ac:dyDescent="0.2">
      <c r="A277" s="3">
        <v>275</v>
      </c>
      <c r="B277" s="3" t="s">
        <v>632</v>
      </c>
      <c r="C277" s="3" t="s">
        <v>2591</v>
      </c>
    </row>
    <row r="278" spans="1:3" x14ac:dyDescent="0.2">
      <c r="A278" s="3">
        <v>276</v>
      </c>
      <c r="B278" s="3" t="s">
        <v>632</v>
      </c>
      <c r="C278" s="3" t="s">
        <v>1769</v>
      </c>
    </row>
    <row r="279" spans="1:3" x14ac:dyDescent="0.2">
      <c r="A279" s="3">
        <v>277</v>
      </c>
      <c r="B279" s="3" t="s">
        <v>632</v>
      </c>
      <c r="C279" s="3" t="s">
        <v>2596</v>
      </c>
    </row>
    <row r="280" spans="1:3" x14ac:dyDescent="0.2">
      <c r="A280" s="3">
        <v>278</v>
      </c>
      <c r="B280" s="3" t="s">
        <v>632</v>
      </c>
      <c r="C280" s="3" t="s">
        <v>1582</v>
      </c>
    </row>
    <row r="281" spans="1:3" x14ac:dyDescent="0.2">
      <c r="A281" s="3">
        <v>279</v>
      </c>
      <c r="B281" s="4" t="s">
        <v>632</v>
      </c>
      <c r="C281" s="3" t="s">
        <v>1591</v>
      </c>
    </row>
    <row r="282" spans="1:3" x14ac:dyDescent="0.2">
      <c r="A282" s="3">
        <v>280</v>
      </c>
      <c r="B282" s="4" t="s">
        <v>632</v>
      </c>
      <c r="C282" s="3" t="s">
        <v>2589</v>
      </c>
    </row>
    <row r="283" spans="1:3" x14ac:dyDescent="0.2">
      <c r="A283" s="3">
        <v>281</v>
      </c>
      <c r="B283" s="4" t="s">
        <v>632</v>
      </c>
      <c r="C283" s="3" t="s">
        <v>2594</v>
      </c>
    </row>
    <row r="284" spans="1:3" x14ac:dyDescent="0.2">
      <c r="A284" s="3">
        <v>282</v>
      </c>
      <c r="B284" s="4" t="s">
        <v>632</v>
      </c>
      <c r="C284" s="3" t="s">
        <v>3291</v>
      </c>
    </row>
    <row r="285" spans="1:3" x14ac:dyDescent="0.2">
      <c r="A285" s="3">
        <v>283</v>
      </c>
      <c r="B285" s="4" t="s">
        <v>632</v>
      </c>
      <c r="C285" s="3" t="s">
        <v>1540</v>
      </c>
    </row>
    <row r="286" spans="1:3" x14ac:dyDescent="0.2">
      <c r="A286" s="3">
        <v>284</v>
      </c>
      <c r="B286" s="4" t="s">
        <v>632</v>
      </c>
      <c r="C286" s="3" t="s">
        <v>1546</v>
      </c>
    </row>
    <row r="287" spans="1:3" x14ac:dyDescent="0.2">
      <c r="A287" s="3">
        <v>285</v>
      </c>
      <c r="B287" s="4" t="s">
        <v>632</v>
      </c>
      <c r="C287" s="3" t="s">
        <v>1549</v>
      </c>
    </row>
    <row r="288" spans="1:3" x14ac:dyDescent="0.2">
      <c r="A288" s="3">
        <v>286</v>
      </c>
      <c r="B288" s="4" t="s">
        <v>632</v>
      </c>
      <c r="C288" s="3" t="s">
        <v>1536</v>
      </c>
    </row>
    <row r="289" spans="1:3" x14ac:dyDescent="0.2">
      <c r="A289" s="3">
        <v>287</v>
      </c>
      <c r="B289" s="4" t="s">
        <v>632</v>
      </c>
      <c r="C289" s="3" t="s">
        <v>1578</v>
      </c>
    </row>
    <row r="290" spans="1:3" x14ac:dyDescent="0.2">
      <c r="A290" s="3">
        <v>288</v>
      </c>
      <c r="B290" s="4" t="s">
        <v>632</v>
      </c>
      <c r="C290" s="3" t="s">
        <v>1586</v>
      </c>
    </row>
    <row r="291" spans="1:3" x14ac:dyDescent="0.2">
      <c r="A291" s="3">
        <v>289</v>
      </c>
      <c r="B291" s="4" t="s">
        <v>112</v>
      </c>
      <c r="C291" s="3" t="s">
        <v>1544</v>
      </c>
    </row>
    <row r="292" spans="1:3" x14ac:dyDescent="0.2">
      <c r="A292" s="3">
        <v>290</v>
      </c>
      <c r="B292" s="4" t="s">
        <v>112</v>
      </c>
      <c r="C292" s="3" t="s">
        <v>1553</v>
      </c>
    </row>
    <row r="293" spans="1:3" x14ac:dyDescent="0.2">
      <c r="A293" s="3">
        <v>291</v>
      </c>
      <c r="B293" s="4" t="s">
        <v>112</v>
      </c>
      <c r="C293" s="3" t="s">
        <v>1556</v>
      </c>
    </row>
    <row r="294" spans="1:3" x14ac:dyDescent="0.2">
      <c r="A294" s="3">
        <v>292</v>
      </c>
      <c r="B294" s="4" t="s">
        <v>112</v>
      </c>
      <c r="C294" s="3" t="s">
        <v>1559</v>
      </c>
    </row>
    <row r="295" spans="1:3" x14ac:dyDescent="0.2">
      <c r="A295" s="3">
        <v>293</v>
      </c>
      <c r="B295" s="4" t="s">
        <v>112</v>
      </c>
      <c r="C295" s="3" t="s">
        <v>2086</v>
      </c>
    </row>
    <row r="296" spans="1:3" x14ac:dyDescent="0.2">
      <c r="A296" s="3">
        <v>294</v>
      </c>
      <c r="B296" s="4" t="s">
        <v>112</v>
      </c>
      <c r="C296" s="3" t="s">
        <v>1555</v>
      </c>
    </row>
    <row r="297" spans="1:3" x14ac:dyDescent="0.2">
      <c r="A297" s="3">
        <v>295</v>
      </c>
      <c r="B297" s="4" t="s">
        <v>112</v>
      </c>
      <c r="C297" s="3" t="s">
        <v>1581</v>
      </c>
    </row>
    <row r="298" spans="1:3" x14ac:dyDescent="0.2">
      <c r="A298" s="3">
        <v>296</v>
      </c>
      <c r="B298" s="4" t="s">
        <v>112</v>
      </c>
      <c r="C298" s="3" t="s">
        <v>1580</v>
      </c>
    </row>
    <row r="299" spans="1:3" x14ac:dyDescent="0.2">
      <c r="A299" s="3">
        <v>297</v>
      </c>
      <c r="B299" s="4" t="s">
        <v>112</v>
      </c>
      <c r="C299" s="3" t="s">
        <v>1582</v>
      </c>
    </row>
    <row r="300" spans="1:3" x14ac:dyDescent="0.2">
      <c r="A300" s="3">
        <v>298</v>
      </c>
      <c r="B300" s="4" t="s">
        <v>112</v>
      </c>
      <c r="C300" s="3" t="s">
        <v>1579</v>
      </c>
    </row>
    <row r="301" spans="1:3" x14ac:dyDescent="0.2">
      <c r="A301" s="3">
        <v>299</v>
      </c>
      <c r="B301" s="4" t="s">
        <v>112</v>
      </c>
      <c r="C301" s="3" t="s">
        <v>1536</v>
      </c>
    </row>
    <row r="302" spans="1:3" x14ac:dyDescent="0.2">
      <c r="A302" s="3">
        <v>300</v>
      </c>
      <c r="B302" s="4" t="s">
        <v>112</v>
      </c>
      <c r="C302" s="3" t="s">
        <v>1578</v>
      </c>
    </row>
    <row r="303" spans="1:3" x14ac:dyDescent="0.2">
      <c r="A303" s="3">
        <v>301</v>
      </c>
      <c r="B303" s="4" t="s">
        <v>112</v>
      </c>
      <c r="C303" s="3" t="s">
        <v>1583</v>
      </c>
    </row>
    <row r="304" spans="1:3" x14ac:dyDescent="0.2">
      <c r="A304" s="3">
        <v>302</v>
      </c>
      <c r="B304" s="4" t="s">
        <v>112</v>
      </c>
      <c r="C304" s="3" t="s">
        <v>1548</v>
      </c>
    </row>
    <row r="305" spans="1:3" x14ac:dyDescent="0.2">
      <c r="A305" s="3">
        <v>303</v>
      </c>
      <c r="B305" s="4" t="s">
        <v>112</v>
      </c>
      <c r="C305" s="3" t="s">
        <v>1534</v>
      </c>
    </row>
    <row r="306" spans="1:3" x14ac:dyDescent="0.2">
      <c r="A306" s="3">
        <v>304</v>
      </c>
      <c r="B306" s="4" t="s">
        <v>3505</v>
      </c>
      <c r="C306" s="3" t="s">
        <v>41</v>
      </c>
    </row>
    <row r="307" spans="1:3" x14ac:dyDescent="0.2">
      <c r="A307" s="3">
        <v>305</v>
      </c>
      <c r="B307" s="4" t="s">
        <v>2406</v>
      </c>
      <c r="C307" s="3" t="s">
        <v>1544</v>
      </c>
    </row>
    <row r="308" spans="1:3" x14ac:dyDescent="0.2">
      <c r="A308" s="3">
        <v>306</v>
      </c>
      <c r="B308" s="4" t="s">
        <v>2406</v>
      </c>
      <c r="C308" s="3" t="s">
        <v>1955</v>
      </c>
    </row>
    <row r="309" spans="1:3" x14ac:dyDescent="0.2">
      <c r="A309" s="3">
        <v>307</v>
      </c>
      <c r="B309" s="4" t="s">
        <v>2406</v>
      </c>
      <c r="C309" s="3" t="s">
        <v>1644</v>
      </c>
    </row>
    <row r="310" spans="1:3" x14ac:dyDescent="0.2">
      <c r="A310" s="3">
        <v>308</v>
      </c>
      <c r="B310" s="4" t="s">
        <v>2406</v>
      </c>
      <c r="C310" s="3" t="s">
        <v>1604</v>
      </c>
    </row>
    <row r="311" spans="1:3" x14ac:dyDescent="0.2">
      <c r="A311" s="3">
        <v>309</v>
      </c>
      <c r="B311" s="4" t="s">
        <v>2406</v>
      </c>
      <c r="C311" s="3" t="s">
        <v>1605</v>
      </c>
    </row>
    <row r="312" spans="1:3" x14ac:dyDescent="0.2">
      <c r="A312" s="3">
        <v>310</v>
      </c>
      <c r="B312" s="4" t="s">
        <v>2406</v>
      </c>
      <c r="C312" s="3" t="s">
        <v>2405</v>
      </c>
    </row>
    <row r="313" spans="1:3" x14ac:dyDescent="0.2">
      <c r="A313" s="3">
        <v>311</v>
      </c>
      <c r="B313" s="4" t="s">
        <v>2406</v>
      </c>
      <c r="C313" s="3" t="s">
        <v>1553</v>
      </c>
    </row>
    <row r="314" spans="1:3" x14ac:dyDescent="0.2">
      <c r="A314" s="3">
        <v>312</v>
      </c>
      <c r="B314" s="4" t="s">
        <v>2406</v>
      </c>
      <c r="C314" s="3" t="s">
        <v>1556</v>
      </c>
    </row>
    <row r="315" spans="1:3" x14ac:dyDescent="0.2">
      <c r="A315" s="3">
        <v>313</v>
      </c>
      <c r="B315" s="4" t="s">
        <v>2406</v>
      </c>
      <c r="C315" s="3" t="s">
        <v>1559</v>
      </c>
    </row>
    <row r="316" spans="1:3" x14ac:dyDescent="0.2">
      <c r="A316" s="3">
        <v>314</v>
      </c>
      <c r="B316" s="4" t="s">
        <v>2406</v>
      </c>
      <c r="C316" s="3" t="s">
        <v>2086</v>
      </c>
    </row>
    <row r="317" spans="1:3" x14ac:dyDescent="0.2">
      <c r="A317" s="3">
        <v>315</v>
      </c>
      <c r="B317" s="4" t="s">
        <v>2406</v>
      </c>
      <c r="C317" s="3" t="s">
        <v>1684</v>
      </c>
    </row>
    <row r="318" spans="1:3" x14ac:dyDescent="0.2">
      <c r="A318" s="3">
        <v>316</v>
      </c>
      <c r="B318" s="4" t="s">
        <v>2406</v>
      </c>
      <c r="C318" s="3" t="s">
        <v>1733</v>
      </c>
    </row>
    <row r="319" spans="1:3" x14ac:dyDescent="0.2">
      <c r="A319" s="3">
        <v>317</v>
      </c>
      <c r="B319" s="4" t="s">
        <v>2406</v>
      </c>
      <c r="C319" s="3" t="s">
        <v>2325</v>
      </c>
    </row>
    <row r="320" spans="1:3" x14ac:dyDescent="0.2">
      <c r="A320" s="3">
        <v>318</v>
      </c>
      <c r="B320" s="4" t="s">
        <v>2406</v>
      </c>
      <c r="C320" s="3" t="s">
        <v>1630</v>
      </c>
    </row>
    <row r="321" spans="1:3" x14ac:dyDescent="0.2">
      <c r="A321" s="3">
        <v>319</v>
      </c>
      <c r="B321" s="4" t="s">
        <v>2406</v>
      </c>
      <c r="C321" s="3" t="s">
        <v>1736</v>
      </c>
    </row>
    <row r="322" spans="1:3" x14ac:dyDescent="0.2">
      <c r="A322" s="3">
        <v>320</v>
      </c>
      <c r="B322" s="4" t="s">
        <v>2406</v>
      </c>
      <c r="C322" s="3" t="s">
        <v>1730</v>
      </c>
    </row>
    <row r="323" spans="1:3" x14ac:dyDescent="0.2">
      <c r="A323" s="3">
        <v>321</v>
      </c>
      <c r="B323" s="4" t="s">
        <v>2406</v>
      </c>
      <c r="C323" s="3" t="s">
        <v>1769</v>
      </c>
    </row>
    <row r="324" spans="1:3" x14ac:dyDescent="0.2">
      <c r="A324" s="3">
        <v>322</v>
      </c>
      <c r="B324" s="4" t="s">
        <v>2406</v>
      </c>
      <c r="C324" s="3" t="s">
        <v>1555</v>
      </c>
    </row>
    <row r="325" spans="1:3" x14ac:dyDescent="0.2">
      <c r="A325" s="3">
        <v>323</v>
      </c>
      <c r="B325" s="3" t="s">
        <v>2406</v>
      </c>
      <c r="C325" s="3" t="s">
        <v>1582</v>
      </c>
    </row>
    <row r="326" spans="1:3" x14ac:dyDescent="0.2">
      <c r="A326" s="3">
        <v>324</v>
      </c>
      <c r="B326" s="3" t="s">
        <v>2406</v>
      </c>
      <c r="C326" s="3" t="s">
        <v>1540</v>
      </c>
    </row>
    <row r="327" spans="1:3" x14ac:dyDescent="0.2">
      <c r="A327" s="3">
        <v>325</v>
      </c>
      <c r="B327" s="3" t="s">
        <v>2406</v>
      </c>
      <c r="C327" s="3" t="s">
        <v>1546</v>
      </c>
    </row>
    <row r="328" spans="1:3" x14ac:dyDescent="0.2">
      <c r="A328" s="3">
        <v>326</v>
      </c>
      <c r="B328" s="3" t="s">
        <v>2406</v>
      </c>
      <c r="C328" s="3" t="s">
        <v>1549</v>
      </c>
    </row>
    <row r="329" spans="1:3" x14ac:dyDescent="0.2">
      <c r="A329" s="3">
        <v>327</v>
      </c>
      <c r="B329" s="3" t="s">
        <v>2406</v>
      </c>
      <c r="C329" s="3" t="s">
        <v>1536</v>
      </c>
    </row>
    <row r="330" spans="1:3" x14ac:dyDescent="0.2">
      <c r="A330" s="3">
        <v>328</v>
      </c>
      <c r="B330" s="3" t="s">
        <v>2406</v>
      </c>
      <c r="C330" s="3" t="s">
        <v>1578</v>
      </c>
    </row>
    <row r="331" spans="1:3" x14ac:dyDescent="0.2">
      <c r="A331" s="3">
        <v>329</v>
      </c>
      <c r="B331" s="3" t="s">
        <v>2406</v>
      </c>
      <c r="C331" s="3" t="s">
        <v>1548</v>
      </c>
    </row>
    <row r="332" spans="1:3" x14ac:dyDescent="0.2">
      <c r="A332" s="3">
        <v>330</v>
      </c>
      <c r="B332" s="3" t="s">
        <v>3294</v>
      </c>
      <c r="C332" s="3" t="s">
        <v>3295</v>
      </c>
    </row>
    <row r="333" spans="1:3" x14ac:dyDescent="0.2">
      <c r="A333" s="3">
        <v>331</v>
      </c>
      <c r="B333" s="3" t="s">
        <v>3292</v>
      </c>
      <c r="C333" s="3" t="s">
        <v>3293</v>
      </c>
    </row>
    <row r="334" spans="1:3" x14ac:dyDescent="0.2">
      <c r="A334" s="3">
        <v>332</v>
      </c>
      <c r="B334" s="3" t="s">
        <v>154</v>
      </c>
      <c r="C334" s="3" t="s">
        <v>1701</v>
      </c>
    </row>
    <row r="335" spans="1:3" x14ac:dyDescent="0.2">
      <c r="A335" s="3">
        <v>333</v>
      </c>
      <c r="B335" s="3" t="s">
        <v>154</v>
      </c>
      <c r="C335" s="3" t="s">
        <v>1654</v>
      </c>
    </row>
    <row r="336" spans="1:3" x14ac:dyDescent="0.2">
      <c r="A336" s="3">
        <v>334</v>
      </c>
      <c r="B336" s="3" t="s">
        <v>154</v>
      </c>
      <c r="C336" s="3" t="s">
        <v>1648</v>
      </c>
    </row>
    <row r="337" spans="1:3" x14ac:dyDescent="0.2">
      <c r="A337" s="3">
        <v>335</v>
      </c>
      <c r="B337" s="3" t="s">
        <v>154</v>
      </c>
      <c r="C337" s="3" t="s">
        <v>1652</v>
      </c>
    </row>
    <row r="338" spans="1:3" x14ac:dyDescent="0.2">
      <c r="A338" s="3">
        <v>336</v>
      </c>
      <c r="B338" s="3" t="s">
        <v>154</v>
      </c>
      <c r="C338" s="3" t="s">
        <v>1646</v>
      </c>
    </row>
    <row r="339" spans="1:3" x14ac:dyDescent="0.2">
      <c r="A339" s="3">
        <v>337</v>
      </c>
      <c r="B339" s="3" t="s">
        <v>154</v>
      </c>
      <c r="C339" s="3" t="s">
        <v>1611</v>
      </c>
    </row>
    <row r="340" spans="1:3" x14ac:dyDescent="0.2">
      <c r="A340" s="3">
        <v>338</v>
      </c>
      <c r="B340" s="3" t="s">
        <v>154</v>
      </c>
      <c r="C340" s="3" t="s">
        <v>1553</v>
      </c>
    </row>
    <row r="341" spans="1:3" x14ac:dyDescent="0.2">
      <c r="A341" s="3">
        <v>339</v>
      </c>
      <c r="B341" s="3" t="s">
        <v>154</v>
      </c>
      <c r="C341" s="3" t="s">
        <v>1556</v>
      </c>
    </row>
    <row r="342" spans="1:3" x14ac:dyDescent="0.2">
      <c r="A342" s="3">
        <v>340</v>
      </c>
      <c r="B342" s="3" t="s">
        <v>154</v>
      </c>
      <c r="C342" s="3" t="s">
        <v>1559</v>
      </c>
    </row>
    <row r="343" spans="1:3" x14ac:dyDescent="0.2">
      <c r="A343" s="3">
        <v>341</v>
      </c>
      <c r="B343" s="3" t="s">
        <v>154</v>
      </c>
      <c r="C343" s="3" t="s">
        <v>2086</v>
      </c>
    </row>
    <row r="344" spans="1:3" x14ac:dyDescent="0.2">
      <c r="A344" s="3">
        <v>342</v>
      </c>
      <c r="B344" s="3" t="s">
        <v>154</v>
      </c>
      <c r="C344" s="3" t="s">
        <v>1647</v>
      </c>
    </row>
    <row r="345" spans="1:3" x14ac:dyDescent="0.2">
      <c r="A345" s="3">
        <v>343</v>
      </c>
      <c r="B345" s="3" t="s">
        <v>154</v>
      </c>
      <c r="C345" s="3" t="s">
        <v>1653</v>
      </c>
    </row>
    <row r="346" spans="1:3" x14ac:dyDescent="0.2">
      <c r="A346" s="3">
        <v>344</v>
      </c>
      <c r="B346" s="3" t="s">
        <v>154</v>
      </c>
      <c r="C346" s="3" t="s">
        <v>1650</v>
      </c>
    </row>
    <row r="347" spans="1:3" x14ac:dyDescent="0.2">
      <c r="A347" s="3">
        <v>345</v>
      </c>
      <c r="B347" s="3" t="s">
        <v>154</v>
      </c>
      <c r="C347" s="3" t="s">
        <v>3298</v>
      </c>
    </row>
    <row r="348" spans="1:3" x14ac:dyDescent="0.2">
      <c r="A348" s="3">
        <v>346</v>
      </c>
      <c r="B348" s="3" t="s">
        <v>154</v>
      </c>
      <c r="C348" s="3" t="s">
        <v>3297</v>
      </c>
    </row>
    <row r="349" spans="1:3" x14ac:dyDescent="0.2">
      <c r="A349" s="3">
        <v>347</v>
      </c>
      <c r="B349" s="3" t="s">
        <v>154</v>
      </c>
      <c r="C349" s="3" t="s">
        <v>1555</v>
      </c>
    </row>
    <row r="350" spans="1:3" x14ac:dyDescent="0.2">
      <c r="A350" s="3">
        <v>348</v>
      </c>
      <c r="B350" s="3" t="s">
        <v>154</v>
      </c>
      <c r="C350" s="3" t="s">
        <v>1540</v>
      </c>
    </row>
    <row r="351" spans="1:3" x14ac:dyDescent="0.2">
      <c r="A351" s="3">
        <v>349</v>
      </c>
      <c r="B351" s="3" t="s">
        <v>154</v>
      </c>
      <c r="C351" s="3" t="s">
        <v>1546</v>
      </c>
    </row>
    <row r="352" spans="1:3" x14ac:dyDescent="0.2">
      <c r="A352" s="3">
        <v>350</v>
      </c>
      <c r="B352" s="3" t="s">
        <v>154</v>
      </c>
      <c r="C352" s="3" t="s">
        <v>1549</v>
      </c>
    </row>
    <row r="353" spans="1:3" x14ac:dyDescent="0.2">
      <c r="A353" s="3">
        <v>351</v>
      </c>
      <c r="B353" s="3" t="s">
        <v>154</v>
      </c>
      <c r="C353" s="3" t="s">
        <v>1651</v>
      </c>
    </row>
    <row r="354" spans="1:3" x14ac:dyDescent="0.2">
      <c r="A354" s="3">
        <v>352</v>
      </c>
      <c r="B354" s="3" t="s">
        <v>154</v>
      </c>
      <c r="C354" s="3" t="s">
        <v>3296</v>
      </c>
    </row>
    <row r="355" spans="1:3" x14ac:dyDescent="0.2">
      <c r="A355" s="3">
        <v>353</v>
      </c>
      <c r="B355" s="3" t="s">
        <v>154</v>
      </c>
      <c r="C355" s="3" t="s">
        <v>1899</v>
      </c>
    </row>
    <row r="356" spans="1:3" x14ac:dyDescent="0.2">
      <c r="A356" s="3">
        <v>354</v>
      </c>
      <c r="B356" s="3" t="s">
        <v>154</v>
      </c>
      <c r="C356" s="3" t="s">
        <v>1649</v>
      </c>
    </row>
    <row r="357" spans="1:3" x14ac:dyDescent="0.2">
      <c r="A357" s="3">
        <v>355</v>
      </c>
      <c r="B357" s="3" t="s">
        <v>154</v>
      </c>
      <c r="C357" s="3" t="s">
        <v>1536</v>
      </c>
    </row>
    <row r="358" spans="1:3" x14ac:dyDescent="0.2">
      <c r="A358" s="3">
        <v>356</v>
      </c>
      <c r="B358" s="3" t="s">
        <v>154</v>
      </c>
      <c r="C358" s="3" t="s">
        <v>1548</v>
      </c>
    </row>
    <row r="359" spans="1:3" x14ac:dyDescent="0.2">
      <c r="A359" s="3">
        <v>357</v>
      </c>
      <c r="B359" s="3" t="s">
        <v>154</v>
      </c>
      <c r="C359" s="3" t="s">
        <v>3712</v>
      </c>
    </row>
    <row r="360" spans="1:3" x14ac:dyDescent="0.2">
      <c r="A360" s="3">
        <v>358</v>
      </c>
      <c r="B360" s="3" t="s">
        <v>154</v>
      </c>
      <c r="C360" s="3" t="s">
        <v>2367</v>
      </c>
    </row>
    <row r="361" spans="1:3" x14ac:dyDescent="0.2">
      <c r="A361" s="3">
        <v>359</v>
      </c>
      <c r="B361" s="3" t="s">
        <v>154</v>
      </c>
      <c r="C361" s="3" t="s">
        <v>1796</v>
      </c>
    </row>
    <row r="362" spans="1:3" x14ac:dyDescent="0.2">
      <c r="A362" s="3">
        <v>360</v>
      </c>
      <c r="B362" s="3" t="s">
        <v>176</v>
      </c>
      <c r="C362" s="3" t="s">
        <v>1544</v>
      </c>
    </row>
    <row r="363" spans="1:3" x14ac:dyDescent="0.2">
      <c r="A363" s="3">
        <v>361</v>
      </c>
      <c r="B363" s="3" t="s">
        <v>176</v>
      </c>
      <c r="C363" s="3" t="s">
        <v>1681</v>
      </c>
    </row>
    <row r="364" spans="1:3" x14ac:dyDescent="0.2">
      <c r="A364" s="3">
        <v>362</v>
      </c>
      <c r="B364" s="4" t="s">
        <v>176</v>
      </c>
      <c r="C364" s="3" t="s">
        <v>1674</v>
      </c>
    </row>
    <row r="365" spans="1:3" x14ac:dyDescent="0.2">
      <c r="A365" s="3">
        <v>363</v>
      </c>
      <c r="B365" s="4" t="s">
        <v>176</v>
      </c>
      <c r="C365" s="3" t="s">
        <v>1675</v>
      </c>
    </row>
    <row r="366" spans="1:3" x14ac:dyDescent="0.2">
      <c r="A366" s="3">
        <v>364</v>
      </c>
      <c r="B366" s="4" t="s">
        <v>176</v>
      </c>
      <c r="C366" s="3" t="s">
        <v>1676</v>
      </c>
    </row>
    <row r="367" spans="1:3" x14ac:dyDescent="0.2">
      <c r="A367" s="3">
        <v>365</v>
      </c>
      <c r="B367" s="4" t="s">
        <v>176</v>
      </c>
      <c r="C367" s="3" t="s">
        <v>1682</v>
      </c>
    </row>
    <row r="368" spans="1:3" x14ac:dyDescent="0.2">
      <c r="A368" s="3">
        <v>366</v>
      </c>
      <c r="B368" s="4" t="s">
        <v>176</v>
      </c>
      <c r="C368" s="3" t="s">
        <v>1679</v>
      </c>
    </row>
    <row r="369" spans="1:3" x14ac:dyDescent="0.2">
      <c r="A369" s="3">
        <v>367</v>
      </c>
      <c r="B369" s="4" t="s">
        <v>176</v>
      </c>
      <c r="C369" s="3" t="s">
        <v>175</v>
      </c>
    </row>
    <row r="370" spans="1:3" x14ac:dyDescent="0.2">
      <c r="A370" s="3">
        <v>368</v>
      </c>
      <c r="B370" s="4" t="s">
        <v>176</v>
      </c>
      <c r="C370" s="3" t="s">
        <v>1604</v>
      </c>
    </row>
    <row r="371" spans="1:3" x14ac:dyDescent="0.2">
      <c r="A371" s="3">
        <v>369</v>
      </c>
      <c r="B371" s="4" t="s">
        <v>176</v>
      </c>
      <c r="C371" s="3" t="s">
        <v>1665</v>
      </c>
    </row>
    <row r="372" spans="1:3" x14ac:dyDescent="0.2">
      <c r="A372" s="3">
        <v>370</v>
      </c>
      <c r="B372" s="4" t="s">
        <v>176</v>
      </c>
      <c r="C372" s="3" t="s">
        <v>1666</v>
      </c>
    </row>
    <row r="373" spans="1:3" x14ac:dyDescent="0.2">
      <c r="A373" s="3">
        <v>371</v>
      </c>
      <c r="B373" s="4" t="s">
        <v>176</v>
      </c>
      <c r="C373" s="3" t="s">
        <v>1667</v>
      </c>
    </row>
    <row r="374" spans="1:3" x14ac:dyDescent="0.2">
      <c r="A374" s="3">
        <v>372</v>
      </c>
      <c r="B374" s="4" t="s">
        <v>176</v>
      </c>
      <c r="C374" s="3" t="s">
        <v>1553</v>
      </c>
    </row>
    <row r="375" spans="1:3" x14ac:dyDescent="0.2">
      <c r="A375" s="3">
        <v>373</v>
      </c>
      <c r="B375" s="4" t="s">
        <v>176</v>
      </c>
      <c r="C375" s="3" t="s">
        <v>1556</v>
      </c>
    </row>
    <row r="376" spans="1:3" x14ac:dyDescent="0.2">
      <c r="A376" s="3">
        <v>374</v>
      </c>
      <c r="B376" s="4" t="s">
        <v>176</v>
      </c>
      <c r="C376" s="3" t="s">
        <v>1559</v>
      </c>
    </row>
    <row r="377" spans="1:3" x14ac:dyDescent="0.2">
      <c r="A377" s="3">
        <v>375</v>
      </c>
      <c r="B377" s="4" t="s">
        <v>176</v>
      </c>
      <c r="C377" s="3" t="s">
        <v>3504</v>
      </c>
    </row>
    <row r="378" spans="1:3" x14ac:dyDescent="0.2">
      <c r="A378" s="3">
        <v>376</v>
      </c>
      <c r="B378" s="4" t="s">
        <v>176</v>
      </c>
      <c r="C378" s="3" t="s">
        <v>1684</v>
      </c>
    </row>
    <row r="379" spans="1:3" x14ac:dyDescent="0.2">
      <c r="A379" s="3">
        <v>377</v>
      </c>
      <c r="B379" s="4" t="s">
        <v>176</v>
      </c>
      <c r="C379" s="3" t="s">
        <v>1671</v>
      </c>
    </row>
    <row r="380" spans="1:3" x14ac:dyDescent="0.2">
      <c r="A380" s="3">
        <v>378</v>
      </c>
      <c r="B380" s="4" t="s">
        <v>176</v>
      </c>
      <c r="C380" s="3" t="s">
        <v>3506</v>
      </c>
    </row>
    <row r="381" spans="1:3" x14ac:dyDescent="0.2">
      <c r="A381" s="3">
        <v>379</v>
      </c>
      <c r="B381" s="4" t="s">
        <v>176</v>
      </c>
      <c r="C381" s="3" t="s">
        <v>1672</v>
      </c>
    </row>
    <row r="382" spans="1:3" x14ac:dyDescent="0.2">
      <c r="A382" s="3">
        <v>380</v>
      </c>
      <c r="B382" s="4" t="s">
        <v>176</v>
      </c>
      <c r="C382" s="3" t="s">
        <v>1668</v>
      </c>
    </row>
    <row r="383" spans="1:3" x14ac:dyDescent="0.2">
      <c r="A383" s="3">
        <v>381</v>
      </c>
      <c r="B383" s="4" t="s">
        <v>176</v>
      </c>
      <c r="C383" s="3" t="s">
        <v>1669</v>
      </c>
    </row>
    <row r="384" spans="1:3" x14ac:dyDescent="0.2">
      <c r="A384" s="3">
        <v>382</v>
      </c>
      <c r="B384" s="4" t="s">
        <v>176</v>
      </c>
      <c r="C384" s="3" t="s">
        <v>1670</v>
      </c>
    </row>
    <row r="385" spans="1:3" x14ac:dyDescent="0.2">
      <c r="A385" s="3">
        <v>383</v>
      </c>
      <c r="B385" s="4" t="s">
        <v>176</v>
      </c>
      <c r="C385" s="3" t="s">
        <v>1555</v>
      </c>
    </row>
    <row r="386" spans="1:3" x14ac:dyDescent="0.2">
      <c r="A386" s="3">
        <v>384</v>
      </c>
      <c r="B386" s="4" t="s">
        <v>176</v>
      </c>
      <c r="C386" s="3" t="s">
        <v>1582</v>
      </c>
    </row>
    <row r="387" spans="1:3" x14ac:dyDescent="0.2">
      <c r="A387" s="3">
        <v>385</v>
      </c>
      <c r="B387" s="4" t="s">
        <v>176</v>
      </c>
      <c r="C387" s="3" t="s">
        <v>1683</v>
      </c>
    </row>
    <row r="388" spans="1:3" x14ac:dyDescent="0.2">
      <c r="A388" s="3">
        <v>386</v>
      </c>
      <c r="B388" s="3" t="s">
        <v>176</v>
      </c>
      <c r="C388" s="3" t="s">
        <v>1677</v>
      </c>
    </row>
    <row r="389" spans="1:3" x14ac:dyDescent="0.2">
      <c r="A389" s="3">
        <v>387</v>
      </c>
      <c r="B389" s="3" t="s">
        <v>176</v>
      </c>
      <c r="C389" s="3" t="s">
        <v>1664</v>
      </c>
    </row>
    <row r="390" spans="1:3" x14ac:dyDescent="0.2">
      <c r="A390" s="3">
        <v>388</v>
      </c>
      <c r="B390" s="3" t="s">
        <v>176</v>
      </c>
      <c r="C390" s="3" t="s">
        <v>1540</v>
      </c>
    </row>
    <row r="391" spans="1:3" x14ac:dyDescent="0.2">
      <c r="A391" s="3">
        <v>389</v>
      </c>
      <c r="B391" s="3" t="s">
        <v>176</v>
      </c>
      <c r="C391" s="3" t="s">
        <v>1546</v>
      </c>
    </row>
    <row r="392" spans="1:3" x14ac:dyDescent="0.2">
      <c r="A392" s="3">
        <v>390</v>
      </c>
      <c r="B392" s="3" t="s">
        <v>176</v>
      </c>
      <c r="C392" s="3" t="s">
        <v>1549</v>
      </c>
    </row>
    <row r="393" spans="1:3" x14ac:dyDescent="0.2">
      <c r="A393" s="3">
        <v>391</v>
      </c>
      <c r="B393" s="3" t="s">
        <v>176</v>
      </c>
      <c r="C393" s="3" t="s">
        <v>1536</v>
      </c>
    </row>
    <row r="394" spans="1:3" x14ac:dyDescent="0.2">
      <c r="A394" s="3">
        <v>392</v>
      </c>
      <c r="B394" s="3" t="s">
        <v>176</v>
      </c>
      <c r="C394" s="3" t="s">
        <v>1680</v>
      </c>
    </row>
    <row r="395" spans="1:3" x14ac:dyDescent="0.2">
      <c r="A395" s="3">
        <v>393</v>
      </c>
      <c r="B395" s="3" t="s">
        <v>176</v>
      </c>
      <c r="C395" s="3" t="s">
        <v>1678</v>
      </c>
    </row>
    <row r="396" spans="1:3" x14ac:dyDescent="0.2">
      <c r="A396" s="3">
        <v>394</v>
      </c>
      <c r="B396" s="3" t="s">
        <v>176</v>
      </c>
      <c r="C396" s="3" t="s">
        <v>1548</v>
      </c>
    </row>
    <row r="397" spans="1:3" x14ac:dyDescent="0.2">
      <c r="A397" s="3">
        <v>395</v>
      </c>
      <c r="B397" s="3" t="s">
        <v>176</v>
      </c>
      <c r="C397" s="3" t="s">
        <v>1673</v>
      </c>
    </row>
    <row r="398" spans="1:3" x14ac:dyDescent="0.2">
      <c r="A398" s="3">
        <v>396</v>
      </c>
      <c r="B398" s="3" t="s">
        <v>604</v>
      </c>
      <c r="C398" s="3" t="s">
        <v>1631</v>
      </c>
    </row>
    <row r="399" spans="1:3" x14ac:dyDescent="0.2">
      <c r="A399" s="3">
        <v>397</v>
      </c>
      <c r="B399" s="3" t="s">
        <v>604</v>
      </c>
      <c r="C399" s="3" t="s">
        <v>1544</v>
      </c>
    </row>
    <row r="400" spans="1:3" x14ac:dyDescent="0.2">
      <c r="A400" s="3">
        <v>398</v>
      </c>
      <c r="B400" s="3" t="s">
        <v>604</v>
      </c>
      <c r="C400" s="3" t="s">
        <v>1629</v>
      </c>
    </row>
    <row r="401" spans="1:3" x14ac:dyDescent="0.2">
      <c r="A401" s="3">
        <v>399</v>
      </c>
      <c r="B401" s="3" t="s">
        <v>604</v>
      </c>
      <c r="C401" s="3" t="s">
        <v>3300</v>
      </c>
    </row>
    <row r="402" spans="1:3" x14ac:dyDescent="0.2">
      <c r="A402" s="3">
        <v>400</v>
      </c>
      <c r="B402" s="3" t="s">
        <v>604</v>
      </c>
      <c r="C402" s="3" t="s">
        <v>2551</v>
      </c>
    </row>
    <row r="403" spans="1:3" x14ac:dyDescent="0.2">
      <c r="A403" s="3">
        <v>401</v>
      </c>
      <c r="B403" s="3" t="s">
        <v>604</v>
      </c>
      <c r="C403" s="3" t="s">
        <v>2549</v>
      </c>
    </row>
    <row r="404" spans="1:3" x14ac:dyDescent="0.2">
      <c r="A404" s="3">
        <v>402</v>
      </c>
      <c r="B404" s="3" t="s">
        <v>604</v>
      </c>
      <c r="C404" s="3" t="s">
        <v>1605</v>
      </c>
    </row>
    <row r="405" spans="1:3" x14ac:dyDescent="0.2">
      <c r="A405" s="3">
        <v>403</v>
      </c>
      <c r="B405" s="3" t="s">
        <v>604</v>
      </c>
      <c r="C405" s="3" t="s">
        <v>1553</v>
      </c>
    </row>
    <row r="406" spans="1:3" x14ac:dyDescent="0.2">
      <c r="A406" s="3">
        <v>404</v>
      </c>
      <c r="B406" s="3" t="s">
        <v>604</v>
      </c>
      <c r="C406" s="3" t="s">
        <v>1556</v>
      </c>
    </row>
    <row r="407" spans="1:3" x14ac:dyDescent="0.2">
      <c r="A407" s="3">
        <v>405</v>
      </c>
      <c r="B407" s="3" t="s">
        <v>604</v>
      </c>
      <c r="C407" s="3" t="s">
        <v>1559</v>
      </c>
    </row>
    <row r="408" spans="1:3" x14ac:dyDescent="0.2">
      <c r="A408" s="3">
        <v>406</v>
      </c>
      <c r="B408" s="3" t="s">
        <v>604</v>
      </c>
      <c r="C408" s="3" t="s">
        <v>3504</v>
      </c>
    </row>
    <row r="409" spans="1:3" x14ac:dyDescent="0.2">
      <c r="A409" s="3">
        <v>407</v>
      </c>
      <c r="B409" s="3" t="s">
        <v>604</v>
      </c>
      <c r="C409" s="3" t="s">
        <v>1733</v>
      </c>
    </row>
    <row r="410" spans="1:3" x14ac:dyDescent="0.2">
      <c r="A410" s="3">
        <v>408</v>
      </c>
      <c r="B410" s="3" t="s">
        <v>604</v>
      </c>
      <c r="C410" s="3" t="s">
        <v>2548</v>
      </c>
    </row>
    <row r="411" spans="1:3" x14ac:dyDescent="0.2">
      <c r="A411" s="3">
        <v>409</v>
      </c>
      <c r="B411" s="3" t="s">
        <v>604</v>
      </c>
      <c r="C411" s="3" t="s">
        <v>2554</v>
      </c>
    </row>
    <row r="412" spans="1:3" x14ac:dyDescent="0.2">
      <c r="A412" s="3">
        <v>410</v>
      </c>
      <c r="B412" s="3" t="s">
        <v>604</v>
      </c>
      <c r="C412" s="3" t="s">
        <v>2550</v>
      </c>
    </row>
    <row r="413" spans="1:3" x14ac:dyDescent="0.2">
      <c r="A413" s="3">
        <v>411</v>
      </c>
      <c r="B413" s="3" t="s">
        <v>604</v>
      </c>
      <c r="C413" s="3" t="s">
        <v>2556</v>
      </c>
    </row>
    <row r="414" spans="1:3" x14ac:dyDescent="0.2">
      <c r="A414" s="3">
        <v>412</v>
      </c>
      <c r="B414" s="3" t="s">
        <v>604</v>
      </c>
      <c r="C414" s="3" t="s">
        <v>3299</v>
      </c>
    </row>
    <row r="415" spans="1:3" x14ac:dyDescent="0.2">
      <c r="A415" s="3">
        <v>413</v>
      </c>
      <c r="B415" s="3" t="s">
        <v>604</v>
      </c>
      <c r="C415" s="3" t="s">
        <v>1708</v>
      </c>
    </row>
    <row r="416" spans="1:3" x14ac:dyDescent="0.2">
      <c r="A416" s="3">
        <v>414</v>
      </c>
      <c r="B416" s="3" t="s">
        <v>604</v>
      </c>
      <c r="C416" s="3" t="s">
        <v>1563</v>
      </c>
    </row>
    <row r="417" spans="1:3" x14ac:dyDescent="0.2">
      <c r="A417" s="3">
        <v>415</v>
      </c>
      <c r="B417" s="3" t="s">
        <v>604</v>
      </c>
      <c r="C417" s="3" t="s">
        <v>1730</v>
      </c>
    </row>
    <row r="418" spans="1:3" x14ac:dyDescent="0.2">
      <c r="A418" s="3">
        <v>416</v>
      </c>
      <c r="B418" s="3" t="s">
        <v>604</v>
      </c>
      <c r="C418" s="3" t="s">
        <v>1769</v>
      </c>
    </row>
    <row r="419" spans="1:3" x14ac:dyDescent="0.2">
      <c r="A419" s="3">
        <v>417</v>
      </c>
      <c r="B419" s="3" t="s">
        <v>604</v>
      </c>
      <c r="C419" s="3" t="s">
        <v>1555</v>
      </c>
    </row>
    <row r="420" spans="1:3" x14ac:dyDescent="0.2">
      <c r="A420" s="3">
        <v>418</v>
      </c>
      <c r="B420" s="3" t="s">
        <v>604</v>
      </c>
      <c r="C420" s="3" t="s">
        <v>2553</v>
      </c>
    </row>
    <row r="421" spans="1:3" x14ac:dyDescent="0.2">
      <c r="A421" s="3">
        <v>419</v>
      </c>
      <c r="B421" s="3" t="s">
        <v>604</v>
      </c>
      <c r="C421" s="3" t="s">
        <v>2555</v>
      </c>
    </row>
    <row r="422" spans="1:3" x14ac:dyDescent="0.2">
      <c r="A422" s="3">
        <v>420</v>
      </c>
      <c r="B422" s="3" t="s">
        <v>604</v>
      </c>
      <c r="C422" s="3" t="s">
        <v>1540</v>
      </c>
    </row>
    <row r="423" spans="1:3" x14ac:dyDescent="0.2">
      <c r="A423" s="3">
        <v>421</v>
      </c>
      <c r="B423" s="3" t="s">
        <v>604</v>
      </c>
      <c r="C423" s="3" t="s">
        <v>1546</v>
      </c>
    </row>
    <row r="424" spans="1:3" x14ac:dyDescent="0.2">
      <c r="A424" s="3">
        <v>422</v>
      </c>
      <c r="B424" s="3" t="s">
        <v>604</v>
      </c>
      <c r="C424" s="3" t="s">
        <v>1549</v>
      </c>
    </row>
    <row r="425" spans="1:3" x14ac:dyDescent="0.2">
      <c r="A425" s="3">
        <v>423</v>
      </c>
      <c r="B425" s="3" t="s">
        <v>604</v>
      </c>
      <c r="C425" s="3" t="s">
        <v>1536</v>
      </c>
    </row>
    <row r="426" spans="1:3" x14ac:dyDescent="0.2">
      <c r="A426" s="3">
        <v>424</v>
      </c>
      <c r="B426" s="3" t="s">
        <v>604</v>
      </c>
      <c r="C426" s="3" t="s">
        <v>2552</v>
      </c>
    </row>
    <row r="427" spans="1:3" x14ac:dyDescent="0.2">
      <c r="A427" s="3">
        <v>425</v>
      </c>
      <c r="B427" s="3" t="s">
        <v>604</v>
      </c>
      <c r="C427" s="3" t="s">
        <v>1548</v>
      </c>
    </row>
    <row r="428" spans="1:3" x14ac:dyDescent="0.2">
      <c r="A428" s="3">
        <v>426</v>
      </c>
      <c r="B428" s="3" t="s">
        <v>273</v>
      </c>
      <c r="C428" s="3" t="s">
        <v>1701</v>
      </c>
    </row>
    <row r="429" spans="1:3" x14ac:dyDescent="0.2">
      <c r="A429" s="3">
        <v>427</v>
      </c>
      <c r="B429" s="3" t="s">
        <v>273</v>
      </c>
      <c r="C429" s="3" t="s">
        <v>3507</v>
      </c>
    </row>
    <row r="430" spans="1:3" x14ac:dyDescent="0.2">
      <c r="A430" s="3">
        <v>428</v>
      </c>
      <c r="B430" s="3" t="s">
        <v>273</v>
      </c>
      <c r="C430" s="3" t="s">
        <v>1544</v>
      </c>
    </row>
    <row r="431" spans="1:3" x14ac:dyDescent="0.2">
      <c r="A431" s="3">
        <v>429</v>
      </c>
      <c r="B431" s="3" t="s">
        <v>273</v>
      </c>
      <c r="C431" s="3" t="s">
        <v>1895</v>
      </c>
    </row>
    <row r="432" spans="1:3" x14ac:dyDescent="0.2">
      <c r="A432" s="3">
        <v>430</v>
      </c>
      <c r="B432" s="3" t="s">
        <v>273</v>
      </c>
      <c r="C432" s="3" t="s">
        <v>1896</v>
      </c>
    </row>
    <row r="433" spans="1:3" x14ac:dyDescent="0.2">
      <c r="A433" s="3">
        <v>431</v>
      </c>
      <c r="B433" s="3" t="s">
        <v>273</v>
      </c>
      <c r="C433" s="3" t="s">
        <v>1897</v>
      </c>
    </row>
    <row r="434" spans="1:3" x14ac:dyDescent="0.2">
      <c r="A434" s="3">
        <v>432</v>
      </c>
      <c r="B434" s="3" t="s">
        <v>273</v>
      </c>
      <c r="C434" s="3" t="s">
        <v>1900</v>
      </c>
    </row>
    <row r="435" spans="1:3" x14ac:dyDescent="0.2">
      <c r="A435" s="3">
        <v>433</v>
      </c>
      <c r="B435" s="3" t="s">
        <v>273</v>
      </c>
      <c r="C435" s="3" t="s">
        <v>1568</v>
      </c>
    </row>
    <row r="436" spans="1:3" x14ac:dyDescent="0.2">
      <c r="A436" s="3">
        <v>434</v>
      </c>
      <c r="B436" s="3" t="s">
        <v>273</v>
      </c>
      <c r="C436" s="3" t="s">
        <v>1892</v>
      </c>
    </row>
    <row r="437" spans="1:3" x14ac:dyDescent="0.2">
      <c r="A437" s="3">
        <v>435</v>
      </c>
      <c r="B437" s="3" t="s">
        <v>273</v>
      </c>
      <c r="C437" s="3" t="s">
        <v>1554</v>
      </c>
    </row>
    <row r="438" spans="1:3" x14ac:dyDescent="0.2">
      <c r="A438" s="3">
        <v>436</v>
      </c>
      <c r="B438" s="4" t="s">
        <v>273</v>
      </c>
      <c r="C438" s="3" t="s">
        <v>1889</v>
      </c>
    </row>
    <row r="439" spans="1:3" x14ac:dyDescent="0.2">
      <c r="A439" s="3">
        <v>437</v>
      </c>
      <c r="B439" s="4" t="s">
        <v>273</v>
      </c>
      <c r="C439" s="3" t="s">
        <v>1553</v>
      </c>
    </row>
    <row r="440" spans="1:3" x14ac:dyDescent="0.2">
      <c r="A440" s="3">
        <v>438</v>
      </c>
      <c r="B440" s="4" t="s">
        <v>273</v>
      </c>
      <c r="C440" s="3" t="s">
        <v>1556</v>
      </c>
    </row>
    <row r="441" spans="1:3" x14ac:dyDescent="0.2">
      <c r="A441" s="3">
        <v>439</v>
      </c>
      <c r="B441" s="4" t="s">
        <v>273</v>
      </c>
      <c r="C441" s="3" t="s">
        <v>1559</v>
      </c>
    </row>
    <row r="442" spans="1:3" x14ac:dyDescent="0.2">
      <c r="A442" s="3">
        <v>440</v>
      </c>
      <c r="B442" s="4" t="s">
        <v>273</v>
      </c>
      <c r="C442" s="3" t="s">
        <v>3504</v>
      </c>
    </row>
    <row r="443" spans="1:3" x14ac:dyDescent="0.2">
      <c r="A443" s="3">
        <v>441</v>
      </c>
      <c r="B443" s="4" t="s">
        <v>273</v>
      </c>
      <c r="C443" s="3" t="s">
        <v>1684</v>
      </c>
    </row>
    <row r="444" spans="1:3" x14ac:dyDescent="0.2">
      <c r="A444" s="3">
        <v>442</v>
      </c>
      <c r="B444" s="4" t="s">
        <v>273</v>
      </c>
      <c r="C444" s="3" t="s">
        <v>1893</v>
      </c>
    </row>
    <row r="445" spans="1:3" x14ac:dyDescent="0.2">
      <c r="A445" s="3">
        <v>443</v>
      </c>
      <c r="B445" s="4" t="s">
        <v>273</v>
      </c>
      <c r="C445" s="3" t="s">
        <v>1813</v>
      </c>
    </row>
    <row r="446" spans="1:3" x14ac:dyDescent="0.2">
      <c r="A446" s="3">
        <v>444</v>
      </c>
      <c r="B446" s="4" t="s">
        <v>273</v>
      </c>
      <c r="C446" s="3" t="s">
        <v>1894</v>
      </c>
    </row>
    <row r="447" spans="1:3" x14ac:dyDescent="0.2">
      <c r="A447" s="3">
        <v>445</v>
      </c>
      <c r="B447" s="4" t="s">
        <v>273</v>
      </c>
      <c r="C447" s="3" t="s">
        <v>1630</v>
      </c>
    </row>
    <row r="448" spans="1:3" x14ac:dyDescent="0.2">
      <c r="A448" s="3">
        <v>446</v>
      </c>
      <c r="B448" s="4" t="s">
        <v>273</v>
      </c>
      <c r="C448" s="3" t="s">
        <v>1907</v>
      </c>
    </row>
    <row r="449" spans="1:3" x14ac:dyDescent="0.2">
      <c r="A449" s="3">
        <v>447</v>
      </c>
      <c r="B449" s="4" t="s">
        <v>273</v>
      </c>
      <c r="C449" s="3" t="s">
        <v>1908</v>
      </c>
    </row>
    <row r="450" spans="1:3" x14ac:dyDescent="0.2">
      <c r="A450" s="3">
        <v>448</v>
      </c>
      <c r="B450" s="4" t="s">
        <v>273</v>
      </c>
      <c r="C450" s="3" t="s">
        <v>1645</v>
      </c>
    </row>
    <row r="451" spans="1:3" x14ac:dyDescent="0.2">
      <c r="A451" s="3">
        <v>449</v>
      </c>
      <c r="B451" s="4" t="s">
        <v>273</v>
      </c>
      <c r="C451" s="3" t="s">
        <v>1662</v>
      </c>
    </row>
    <row r="452" spans="1:3" x14ac:dyDescent="0.2">
      <c r="A452" s="3">
        <v>450</v>
      </c>
      <c r="B452" s="4" t="s">
        <v>273</v>
      </c>
      <c r="C452" s="3" t="s">
        <v>1901</v>
      </c>
    </row>
    <row r="453" spans="1:3" x14ac:dyDescent="0.2">
      <c r="A453" s="3">
        <v>451</v>
      </c>
      <c r="B453" s="4" t="s">
        <v>273</v>
      </c>
      <c r="C453" s="3" t="s">
        <v>1902</v>
      </c>
    </row>
    <row r="454" spans="1:3" x14ac:dyDescent="0.2">
      <c r="A454" s="3">
        <v>452</v>
      </c>
      <c r="B454" s="4" t="s">
        <v>273</v>
      </c>
      <c r="C454" s="3" t="s">
        <v>1714</v>
      </c>
    </row>
    <row r="455" spans="1:3" x14ac:dyDescent="0.2">
      <c r="A455" s="3">
        <v>453</v>
      </c>
      <c r="B455" s="4" t="s">
        <v>273</v>
      </c>
      <c r="C455" s="3" t="s">
        <v>1890</v>
      </c>
    </row>
    <row r="456" spans="1:3" x14ac:dyDescent="0.2">
      <c r="A456" s="3">
        <v>454</v>
      </c>
      <c r="B456" s="4" t="s">
        <v>273</v>
      </c>
      <c r="C456" s="3" t="s">
        <v>1891</v>
      </c>
    </row>
    <row r="457" spans="1:3" x14ac:dyDescent="0.2">
      <c r="A457" s="3">
        <v>455</v>
      </c>
      <c r="B457" s="4" t="s">
        <v>273</v>
      </c>
      <c r="C457" s="3" t="s">
        <v>1769</v>
      </c>
    </row>
    <row r="458" spans="1:3" x14ac:dyDescent="0.2">
      <c r="A458" s="3">
        <v>456</v>
      </c>
      <c r="B458" s="4" t="s">
        <v>273</v>
      </c>
      <c r="C458" s="3" t="s">
        <v>1555</v>
      </c>
    </row>
    <row r="459" spans="1:3" x14ac:dyDescent="0.2">
      <c r="A459" s="3">
        <v>457</v>
      </c>
      <c r="B459" s="4" t="s">
        <v>273</v>
      </c>
      <c r="C459" s="3" t="s">
        <v>1905</v>
      </c>
    </row>
    <row r="460" spans="1:3" x14ac:dyDescent="0.2">
      <c r="A460" s="3">
        <v>458</v>
      </c>
      <c r="B460" s="4" t="s">
        <v>273</v>
      </c>
      <c r="C460" s="3" t="s">
        <v>1909</v>
      </c>
    </row>
    <row r="461" spans="1:3" x14ac:dyDescent="0.2">
      <c r="A461" s="3">
        <v>459</v>
      </c>
      <c r="B461" s="4" t="s">
        <v>273</v>
      </c>
      <c r="C461" s="3" t="s">
        <v>1910</v>
      </c>
    </row>
    <row r="462" spans="1:3" x14ac:dyDescent="0.2">
      <c r="A462" s="3">
        <v>460</v>
      </c>
      <c r="B462" s="4" t="s">
        <v>273</v>
      </c>
      <c r="C462" s="3" t="s">
        <v>1911</v>
      </c>
    </row>
    <row r="463" spans="1:3" x14ac:dyDescent="0.2">
      <c r="A463" s="3">
        <v>461</v>
      </c>
      <c r="B463" s="4" t="s">
        <v>273</v>
      </c>
      <c r="C463" s="3" t="s">
        <v>1912</v>
      </c>
    </row>
    <row r="464" spans="1:3" x14ac:dyDescent="0.2">
      <c r="A464" s="3">
        <v>462</v>
      </c>
      <c r="B464" s="4" t="s">
        <v>273</v>
      </c>
      <c r="C464" s="3" t="s">
        <v>1913</v>
      </c>
    </row>
    <row r="465" spans="1:3" x14ac:dyDescent="0.2">
      <c r="A465" s="3">
        <v>463</v>
      </c>
      <c r="B465" s="4" t="s">
        <v>273</v>
      </c>
      <c r="C465" s="3" t="s">
        <v>1904</v>
      </c>
    </row>
    <row r="466" spans="1:3" x14ac:dyDescent="0.2">
      <c r="A466" s="3">
        <v>464</v>
      </c>
      <c r="B466" s="4" t="s">
        <v>273</v>
      </c>
      <c r="C466" s="3" t="s">
        <v>1914</v>
      </c>
    </row>
    <row r="467" spans="1:3" x14ac:dyDescent="0.2">
      <c r="A467" s="3">
        <v>465</v>
      </c>
      <c r="B467" s="4" t="s">
        <v>273</v>
      </c>
      <c r="C467" s="3" t="s">
        <v>1898</v>
      </c>
    </row>
    <row r="468" spans="1:3" x14ac:dyDescent="0.2">
      <c r="A468" s="3">
        <v>466</v>
      </c>
      <c r="B468" s="4" t="s">
        <v>273</v>
      </c>
      <c r="C468" s="3" t="s">
        <v>1903</v>
      </c>
    </row>
    <row r="469" spans="1:3" x14ac:dyDescent="0.2">
      <c r="A469" s="3">
        <v>467</v>
      </c>
      <c r="B469" s="4" t="s">
        <v>273</v>
      </c>
      <c r="C469" s="3" t="s">
        <v>1540</v>
      </c>
    </row>
    <row r="470" spans="1:3" x14ac:dyDescent="0.2">
      <c r="A470" s="3">
        <v>468</v>
      </c>
      <c r="B470" s="4" t="s">
        <v>273</v>
      </c>
      <c r="C470" s="3" t="s">
        <v>1546</v>
      </c>
    </row>
    <row r="471" spans="1:3" x14ac:dyDescent="0.2">
      <c r="A471" s="3">
        <v>469</v>
      </c>
      <c r="B471" s="4" t="s">
        <v>273</v>
      </c>
      <c r="C471" s="3" t="s">
        <v>1549</v>
      </c>
    </row>
    <row r="472" spans="1:3" x14ac:dyDescent="0.2">
      <c r="A472" s="3">
        <v>470</v>
      </c>
      <c r="B472" s="4" t="s">
        <v>273</v>
      </c>
      <c r="C472" s="3" t="s">
        <v>1640</v>
      </c>
    </row>
    <row r="473" spans="1:3" x14ac:dyDescent="0.2">
      <c r="A473" s="3">
        <v>471</v>
      </c>
      <c r="B473" s="4" t="s">
        <v>273</v>
      </c>
      <c r="C473" s="3" t="s">
        <v>1899</v>
      </c>
    </row>
    <row r="474" spans="1:3" x14ac:dyDescent="0.2">
      <c r="A474" s="3">
        <v>472</v>
      </c>
      <c r="B474" s="4" t="s">
        <v>273</v>
      </c>
      <c r="C474" s="3" t="s">
        <v>1536</v>
      </c>
    </row>
    <row r="475" spans="1:3" x14ac:dyDescent="0.2">
      <c r="A475" s="3">
        <v>473</v>
      </c>
      <c r="B475" s="4" t="s">
        <v>273</v>
      </c>
      <c r="C475" s="3" t="s">
        <v>1578</v>
      </c>
    </row>
    <row r="476" spans="1:3" x14ac:dyDescent="0.2">
      <c r="A476" s="3">
        <v>474</v>
      </c>
      <c r="B476" s="4" t="s">
        <v>273</v>
      </c>
      <c r="C476" s="3" t="s">
        <v>1906</v>
      </c>
    </row>
    <row r="477" spans="1:3" x14ac:dyDescent="0.2">
      <c r="A477" s="3">
        <v>475</v>
      </c>
      <c r="B477" s="4" t="s">
        <v>273</v>
      </c>
      <c r="C477" s="3" t="s">
        <v>1548</v>
      </c>
    </row>
    <row r="478" spans="1:3" x14ac:dyDescent="0.2">
      <c r="A478" s="3">
        <v>476</v>
      </c>
      <c r="B478" s="4" t="s">
        <v>11</v>
      </c>
      <c r="C478" s="3" t="s">
        <v>1760</v>
      </c>
    </row>
    <row r="479" spans="1:3" x14ac:dyDescent="0.2">
      <c r="A479" s="3">
        <v>477</v>
      </c>
      <c r="B479" s="4" t="s">
        <v>11</v>
      </c>
      <c r="C479" s="3" t="s">
        <v>1766</v>
      </c>
    </row>
    <row r="480" spans="1:3" x14ac:dyDescent="0.2">
      <c r="A480" s="3">
        <v>478</v>
      </c>
      <c r="B480" s="4" t="s">
        <v>11</v>
      </c>
      <c r="C480" s="3" t="s">
        <v>1788</v>
      </c>
    </row>
    <row r="481" spans="1:3" x14ac:dyDescent="0.2">
      <c r="A481" s="3">
        <v>479</v>
      </c>
      <c r="B481" s="4" t="s">
        <v>11</v>
      </c>
      <c r="C481" s="3" t="s">
        <v>1631</v>
      </c>
    </row>
    <row r="482" spans="1:3" x14ac:dyDescent="0.2">
      <c r="A482" s="3">
        <v>480</v>
      </c>
      <c r="B482" s="4" t="s">
        <v>11</v>
      </c>
      <c r="C482" s="3" t="s">
        <v>1748</v>
      </c>
    </row>
    <row r="483" spans="1:3" x14ac:dyDescent="0.2">
      <c r="A483" s="3">
        <v>481</v>
      </c>
      <c r="B483" s="4" t="s">
        <v>11</v>
      </c>
      <c r="C483" s="3" t="s">
        <v>1544</v>
      </c>
    </row>
    <row r="484" spans="1:3" x14ac:dyDescent="0.2">
      <c r="A484" s="3">
        <v>482</v>
      </c>
      <c r="B484" s="4" t="s">
        <v>11</v>
      </c>
      <c r="C484" s="3" t="s">
        <v>1751</v>
      </c>
    </row>
    <row r="485" spans="1:3" x14ac:dyDescent="0.2">
      <c r="A485" s="3">
        <v>483</v>
      </c>
      <c r="B485" s="4" t="s">
        <v>11</v>
      </c>
      <c r="C485" s="3" t="s">
        <v>1648</v>
      </c>
    </row>
    <row r="486" spans="1:3" x14ac:dyDescent="0.2">
      <c r="A486" s="3">
        <v>484</v>
      </c>
      <c r="B486" s="4" t="s">
        <v>11</v>
      </c>
      <c r="C486" s="3" t="s">
        <v>1762</v>
      </c>
    </row>
    <row r="487" spans="1:3" x14ac:dyDescent="0.2">
      <c r="A487" s="3">
        <v>485</v>
      </c>
      <c r="B487" s="4" t="s">
        <v>11</v>
      </c>
      <c r="C487" s="3" t="s">
        <v>1629</v>
      </c>
    </row>
    <row r="488" spans="1:3" x14ac:dyDescent="0.2">
      <c r="A488" s="3">
        <v>486</v>
      </c>
      <c r="B488" s="4" t="s">
        <v>11</v>
      </c>
      <c r="C488" s="3" t="s">
        <v>1765</v>
      </c>
    </row>
    <row r="489" spans="1:3" x14ac:dyDescent="0.2">
      <c r="A489" s="3">
        <v>487</v>
      </c>
      <c r="B489" s="4" t="s">
        <v>11</v>
      </c>
      <c r="C489" s="3" t="s">
        <v>1786</v>
      </c>
    </row>
    <row r="490" spans="1:3" x14ac:dyDescent="0.2">
      <c r="A490" s="3">
        <v>488</v>
      </c>
      <c r="B490" s="4" t="s">
        <v>11</v>
      </c>
      <c r="C490" s="3" t="s">
        <v>1795</v>
      </c>
    </row>
    <row r="491" spans="1:3" x14ac:dyDescent="0.2">
      <c r="A491" s="3">
        <v>489</v>
      </c>
      <c r="B491" s="4" t="s">
        <v>11</v>
      </c>
      <c r="C491" s="3" t="s">
        <v>1775</v>
      </c>
    </row>
    <row r="492" spans="1:3" x14ac:dyDescent="0.2">
      <c r="A492" s="3">
        <v>490</v>
      </c>
      <c r="B492" s="4" t="s">
        <v>11</v>
      </c>
      <c r="C492" s="3" t="s">
        <v>1781</v>
      </c>
    </row>
    <row r="493" spans="1:3" x14ac:dyDescent="0.2">
      <c r="A493" s="3">
        <v>491</v>
      </c>
      <c r="B493" s="4" t="s">
        <v>11</v>
      </c>
      <c r="C493" s="3" t="s">
        <v>1770</v>
      </c>
    </row>
    <row r="494" spans="1:3" x14ac:dyDescent="0.2">
      <c r="A494" s="3">
        <v>492</v>
      </c>
      <c r="B494" s="4" t="s">
        <v>11</v>
      </c>
      <c r="C494" s="3" t="s">
        <v>1776</v>
      </c>
    </row>
    <row r="495" spans="1:3" x14ac:dyDescent="0.2">
      <c r="A495" s="3">
        <v>493</v>
      </c>
      <c r="B495" s="4" t="s">
        <v>11</v>
      </c>
      <c r="C495" s="3" t="s">
        <v>1644</v>
      </c>
    </row>
    <row r="496" spans="1:3" x14ac:dyDescent="0.2">
      <c r="A496" s="3">
        <v>494</v>
      </c>
      <c r="B496" s="4" t="s">
        <v>11</v>
      </c>
      <c r="C496" s="3" t="s">
        <v>1587</v>
      </c>
    </row>
    <row r="497" spans="1:3" x14ac:dyDescent="0.2">
      <c r="A497" s="3">
        <v>495</v>
      </c>
      <c r="B497" s="4" t="s">
        <v>11</v>
      </c>
      <c r="C497" s="3" t="s">
        <v>1747</v>
      </c>
    </row>
    <row r="498" spans="1:3" x14ac:dyDescent="0.2">
      <c r="A498" s="3">
        <v>496</v>
      </c>
      <c r="B498" s="4" t="s">
        <v>11</v>
      </c>
      <c r="C498" s="3" t="s">
        <v>1568</v>
      </c>
    </row>
    <row r="499" spans="1:3" x14ac:dyDescent="0.2">
      <c r="A499" s="3">
        <v>497</v>
      </c>
      <c r="B499" s="4" t="s">
        <v>11</v>
      </c>
      <c r="C499" s="3" t="s">
        <v>1772</v>
      </c>
    </row>
    <row r="500" spans="1:3" x14ac:dyDescent="0.2">
      <c r="A500" s="3">
        <v>498</v>
      </c>
      <c r="B500" s="4" t="s">
        <v>11</v>
      </c>
      <c r="C500" s="3" t="s">
        <v>217</v>
      </c>
    </row>
    <row r="501" spans="1:3" x14ac:dyDescent="0.2">
      <c r="A501" s="3">
        <v>499</v>
      </c>
      <c r="B501" s="4" t="s">
        <v>11</v>
      </c>
      <c r="C501" s="3" t="s">
        <v>1588</v>
      </c>
    </row>
    <row r="502" spans="1:3" x14ac:dyDescent="0.2">
      <c r="A502" s="3">
        <v>500</v>
      </c>
      <c r="B502" s="4" t="s">
        <v>11</v>
      </c>
      <c r="C502" s="3" t="s">
        <v>1779</v>
      </c>
    </row>
    <row r="503" spans="1:3" x14ac:dyDescent="0.2">
      <c r="A503" s="3">
        <v>501</v>
      </c>
      <c r="B503" s="4" t="s">
        <v>11</v>
      </c>
      <c r="C503" s="3" t="s">
        <v>1553</v>
      </c>
    </row>
    <row r="504" spans="1:3" x14ac:dyDescent="0.2">
      <c r="A504" s="3">
        <v>502</v>
      </c>
      <c r="B504" s="4" t="s">
        <v>11</v>
      </c>
      <c r="C504" s="3" t="s">
        <v>1556</v>
      </c>
    </row>
    <row r="505" spans="1:3" x14ac:dyDescent="0.2">
      <c r="A505" s="3">
        <v>503</v>
      </c>
      <c r="B505" s="4" t="s">
        <v>11</v>
      </c>
      <c r="C505" s="3" t="s">
        <v>1559</v>
      </c>
    </row>
    <row r="506" spans="1:3" x14ac:dyDescent="0.2">
      <c r="A506" s="3">
        <v>504</v>
      </c>
      <c r="B506" s="4" t="s">
        <v>11</v>
      </c>
      <c r="C506" s="3" t="s">
        <v>3508</v>
      </c>
    </row>
    <row r="507" spans="1:3" x14ac:dyDescent="0.2">
      <c r="A507" s="3">
        <v>505</v>
      </c>
      <c r="B507" s="4" t="s">
        <v>11</v>
      </c>
      <c r="C507" s="3" t="s">
        <v>1684</v>
      </c>
    </row>
    <row r="508" spans="1:3" x14ac:dyDescent="0.2">
      <c r="A508" s="3">
        <v>506</v>
      </c>
      <c r="B508" s="4" t="s">
        <v>11</v>
      </c>
      <c r="C508" s="3" t="s">
        <v>1756</v>
      </c>
    </row>
    <row r="509" spans="1:3" x14ac:dyDescent="0.2">
      <c r="A509" s="3">
        <v>507</v>
      </c>
      <c r="B509" s="4" t="s">
        <v>11</v>
      </c>
      <c r="C509" s="3" t="s">
        <v>1773</v>
      </c>
    </row>
    <row r="510" spans="1:3" x14ac:dyDescent="0.2">
      <c r="A510" s="3">
        <v>508</v>
      </c>
      <c r="B510" s="4" t="s">
        <v>11</v>
      </c>
      <c r="C510" s="3" t="s">
        <v>1754</v>
      </c>
    </row>
    <row r="511" spans="1:3" x14ac:dyDescent="0.2">
      <c r="A511" s="3">
        <v>509</v>
      </c>
      <c r="B511" s="4" t="s">
        <v>11</v>
      </c>
      <c r="C511" s="3" t="s">
        <v>1780</v>
      </c>
    </row>
    <row r="512" spans="1:3" x14ac:dyDescent="0.2">
      <c r="A512" s="3">
        <v>510</v>
      </c>
      <c r="B512" s="4" t="s">
        <v>11</v>
      </c>
      <c r="C512" s="3" t="s">
        <v>1796</v>
      </c>
    </row>
    <row r="513" spans="1:3" x14ac:dyDescent="0.2">
      <c r="A513" s="3">
        <v>511</v>
      </c>
      <c r="B513" s="4" t="s">
        <v>11</v>
      </c>
      <c r="C513" s="3" t="s">
        <v>1792</v>
      </c>
    </row>
    <row r="514" spans="1:3" x14ac:dyDescent="0.2">
      <c r="A514" s="3">
        <v>512</v>
      </c>
      <c r="B514" s="4" t="s">
        <v>11</v>
      </c>
      <c r="C514" s="3" t="s">
        <v>1793</v>
      </c>
    </row>
    <row r="515" spans="1:3" x14ac:dyDescent="0.2">
      <c r="A515" s="3">
        <v>513</v>
      </c>
      <c r="B515" s="4" t="s">
        <v>11</v>
      </c>
      <c r="C515" s="3" t="s">
        <v>1567</v>
      </c>
    </row>
    <row r="516" spans="1:3" x14ac:dyDescent="0.2">
      <c r="A516" s="3">
        <v>514</v>
      </c>
      <c r="B516" s="4" t="s">
        <v>11</v>
      </c>
      <c r="C516" s="3" t="s">
        <v>1563</v>
      </c>
    </row>
    <row r="517" spans="1:3" x14ac:dyDescent="0.2">
      <c r="A517" s="3">
        <v>515</v>
      </c>
      <c r="B517" s="4" t="s">
        <v>11</v>
      </c>
      <c r="C517" s="3" t="s">
        <v>1714</v>
      </c>
    </row>
    <row r="518" spans="1:3" x14ac:dyDescent="0.2">
      <c r="A518" s="3">
        <v>516</v>
      </c>
      <c r="B518" s="4" t="s">
        <v>11</v>
      </c>
      <c r="C518" s="3" t="s">
        <v>1746</v>
      </c>
    </row>
    <row r="519" spans="1:3" x14ac:dyDescent="0.2">
      <c r="A519" s="3">
        <v>517</v>
      </c>
      <c r="B519" s="4" t="s">
        <v>11</v>
      </c>
      <c r="C519" s="3" t="s">
        <v>3686</v>
      </c>
    </row>
    <row r="520" spans="1:3" x14ac:dyDescent="0.2">
      <c r="A520" s="3">
        <v>518</v>
      </c>
      <c r="B520" s="4" t="s">
        <v>11</v>
      </c>
      <c r="C520" s="3" t="s">
        <v>1769</v>
      </c>
    </row>
    <row r="521" spans="1:3" x14ac:dyDescent="0.2">
      <c r="A521" s="3">
        <v>519</v>
      </c>
      <c r="B521" s="4" t="s">
        <v>11</v>
      </c>
      <c r="C521" s="3" t="s">
        <v>1790</v>
      </c>
    </row>
    <row r="522" spans="1:3" x14ac:dyDescent="0.2">
      <c r="A522" s="3">
        <v>520</v>
      </c>
      <c r="B522" s="4" t="s">
        <v>11</v>
      </c>
      <c r="C522" s="3" t="s">
        <v>1778</v>
      </c>
    </row>
    <row r="523" spans="1:3" x14ac:dyDescent="0.2">
      <c r="A523" s="3">
        <v>521</v>
      </c>
      <c r="B523" s="4" t="s">
        <v>11</v>
      </c>
      <c r="C523" s="3" t="s">
        <v>1555</v>
      </c>
    </row>
    <row r="524" spans="1:3" x14ac:dyDescent="0.2">
      <c r="A524" s="3">
        <v>522</v>
      </c>
      <c r="B524" s="4" t="s">
        <v>11</v>
      </c>
      <c r="C524" s="3" t="s">
        <v>3655</v>
      </c>
    </row>
    <row r="525" spans="1:3" x14ac:dyDescent="0.2">
      <c r="A525" s="3">
        <v>523</v>
      </c>
      <c r="B525" s="4" t="s">
        <v>11</v>
      </c>
      <c r="C525" s="3" t="s">
        <v>1794</v>
      </c>
    </row>
    <row r="526" spans="1:3" x14ac:dyDescent="0.2">
      <c r="A526" s="3">
        <v>524</v>
      </c>
      <c r="B526" s="4" t="s">
        <v>11</v>
      </c>
      <c r="C526" s="3" t="s">
        <v>1777</v>
      </c>
    </row>
    <row r="527" spans="1:3" x14ac:dyDescent="0.2">
      <c r="A527" s="3">
        <v>525</v>
      </c>
      <c r="B527" s="4" t="s">
        <v>11</v>
      </c>
      <c r="C527" s="3" t="s">
        <v>1577</v>
      </c>
    </row>
    <row r="528" spans="1:3" x14ac:dyDescent="0.2">
      <c r="A528" s="3">
        <v>526</v>
      </c>
      <c r="B528" s="4" t="s">
        <v>11</v>
      </c>
      <c r="C528" s="3" t="s">
        <v>1783</v>
      </c>
    </row>
    <row r="529" spans="1:3" x14ac:dyDescent="0.2">
      <c r="A529" s="3">
        <v>527</v>
      </c>
      <c r="B529" s="4" t="s">
        <v>11</v>
      </c>
      <c r="C529" s="3" t="s">
        <v>1782</v>
      </c>
    </row>
    <row r="530" spans="1:3" x14ac:dyDescent="0.2">
      <c r="A530" s="3">
        <v>528</v>
      </c>
      <c r="B530" s="4" t="s">
        <v>11</v>
      </c>
      <c r="C530" s="3" t="s">
        <v>1706</v>
      </c>
    </row>
    <row r="531" spans="1:3" x14ac:dyDescent="0.2">
      <c r="A531" s="3">
        <v>529</v>
      </c>
      <c r="B531" s="4" t="s">
        <v>11</v>
      </c>
      <c r="C531" s="3" t="s">
        <v>1759</v>
      </c>
    </row>
    <row r="532" spans="1:3" x14ac:dyDescent="0.2">
      <c r="A532" s="3">
        <v>530</v>
      </c>
      <c r="B532" s="4" t="s">
        <v>11</v>
      </c>
      <c r="C532" s="3" t="s">
        <v>1763</v>
      </c>
    </row>
    <row r="533" spans="1:3" x14ac:dyDescent="0.2">
      <c r="A533" s="3">
        <v>531</v>
      </c>
      <c r="B533" s="4" t="s">
        <v>11</v>
      </c>
      <c r="C533" s="3" t="s">
        <v>1785</v>
      </c>
    </row>
    <row r="534" spans="1:3" x14ac:dyDescent="0.2">
      <c r="A534" s="3">
        <v>532</v>
      </c>
      <c r="B534" s="4" t="s">
        <v>11</v>
      </c>
      <c r="C534" s="3" t="s">
        <v>1791</v>
      </c>
    </row>
    <row r="535" spans="1:3" x14ac:dyDescent="0.2">
      <c r="A535" s="3">
        <v>533</v>
      </c>
      <c r="B535" s="3" t="s">
        <v>11</v>
      </c>
      <c r="C535" s="3" t="s">
        <v>1582</v>
      </c>
    </row>
    <row r="536" spans="1:3" x14ac:dyDescent="0.2">
      <c r="A536" s="3">
        <v>534</v>
      </c>
      <c r="B536" s="3" t="s">
        <v>11</v>
      </c>
      <c r="C536" s="3" t="s">
        <v>1784</v>
      </c>
    </row>
    <row r="537" spans="1:3" x14ac:dyDescent="0.2">
      <c r="A537" s="3">
        <v>535</v>
      </c>
      <c r="B537" s="3" t="s">
        <v>11</v>
      </c>
      <c r="C537" s="3" t="s">
        <v>3685</v>
      </c>
    </row>
    <row r="538" spans="1:3" x14ac:dyDescent="0.2">
      <c r="A538" s="3">
        <v>536</v>
      </c>
      <c r="B538" s="3" t="s">
        <v>11</v>
      </c>
      <c r="C538" s="3" t="s">
        <v>1728</v>
      </c>
    </row>
    <row r="539" spans="1:3" x14ac:dyDescent="0.2">
      <c r="A539" s="3">
        <v>537</v>
      </c>
      <c r="B539" s="3" t="s">
        <v>11</v>
      </c>
      <c r="C539" s="3" t="s">
        <v>1764</v>
      </c>
    </row>
    <row r="540" spans="1:3" x14ac:dyDescent="0.2">
      <c r="A540" s="3">
        <v>538</v>
      </c>
      <c r="B540" s="3" t="s">
        <v>11</v>
      </c>
      <c r="C540" s="3" t="s">
        <v>1768</v>
      </c>
    </row>
    <row r="541" spans="1:3" x14ac:dyDescent="0.2">
      <c r="A541" s="3">
        <v>539</v>
      </c>
      <c r="B541" s="3" t="s">
        <v>11</v>
      </c>
      <c r="C541" s="3" t="s">
        <v>3509</v>
      </c>
    </row>
    <row r="542" spans="1:3" x14ac:dyDescent="0.2">
      <c r="A542" s="3">
        <v>540</v>
      </c>
      <c r="B542" s="3" t="s">
        <v>11</v>
      </c>
      <c r="C542" s="3" t="s">
        <v>1755</v>
      </c>
    </row>
    <row r="543" spans="1:3" x14ac:dyDescent="0.2">
      <c r="A543" s="3">
        <v>541</v>
      </c>
      <c r="B543" s="3" t="s">
        <v>11</v>
      </c>
      <c r="C543" s="3" t="s">
        <v>1753</v>
      </c>
    </row>
    <row r="544" spans="1:3" x14ac:dyDescent="0.2">
      <c r="A544" s="3">
        <v>542</v>
      </c>
      <c r="B544" s="3" t="s">
        <v>11</v>
      </c>
      <c r="C544" s="3" t="s">
        <v>1752</v>
      </c>
    </row>
    <row r="545" spans="1:3" x14ac:dyDescent="0.2">
      <c r="A545" s="3">
        <v>543</v>
      </c>
      <c r="B545" s="3" t="s">
        <v>11</v>
      </c>
      <c r="C545" s="3" t="s">
        <v>1761</v>
      </c>
    </row>
    <row r="546" spans="1:3" x14ac:dyDescent="0.2">
      <c r="A546" s="3">
        <v>544</v>
      </c>
      <c r="B546" s="3" t="s">
        <v>11</v>
      </c>
      <c r="C546" s="3" t="s">
        <v>1787</v>
      </c>
    </row>
    <row r="547" spans="1:3" x14ac:dyDescent="0.2">
      <c r="A547" s="3">
        <v>545</v>
      </c>
      <c r="B547" s="3" t="s">
        <v>11</v>
      </c>
      <c r="C547" s="3" t="s">
        <v>1774</v>
      </c>
    </row>
    <row r="548" spans="1:3" x14ac:dyDescent="0.2">
      <c r="A548" s="3">
        <v>546</v>
      </c>
      <c r="B548" s="3" t="s">
        <v>11</v>
      </c>
      <c r="C548" s="3" t="s">
        <v>1789</v>
      </c>
    </row>
    <row r="549" spans="1:3" x14ac:dyDescent="0.2">
      <c r="A549" s="3">
        <v>547</v>
      </c>
      <c r="B549" s="3" t="s">
        <v>11</v>
      </c>
      <c r="C549" s="3" t="s">
        <v>1758</v>
      </c>
    </row>
    <row r="550" spans="1:3" x14ac:dyDescent="0.2">
      <c r="A550" s="3">
        <v>548</v>
      </c>
      <c r="B550" s="3" t="s">
        <v>11</v>
      </c>
      <c r="C550" s="3" t="s">
        <v>1749</v>
      </c>
    </row>
    <row r="551" spans="1:3" x14ac:dyDescent="0.2">
      <c r="A551" s="3">
        <v>549</v>
      </c>
      <c r="B551" s="3" t="s">
        <v>11</v>
      </c>
      <c r="C551" s="3" t="s">
        <v>1750</v>
      </c>
    </row>
    <row r="552" spans="1:3" x14ac:dyDescent="0.2">
      <c r="A552" s="3">
        <v>550</v>
      </c>
      <c r="B552" s="4" t="s">
        <v>11</v>
      </c>
      <c r="C552" s="3" t="s">
        <v>1767</v>
      </c>
    </row>
    <row r="553" spans="1:3" x14ac:dyDescent="0.2">
      <c r="A553" s="3">
        <v>551</v>
      </c>
      <c r="B553" s="4" t="s">
        <v>11</v>
      </c>
      <c r="C553" s="3" t="s">
        <v>1540</v>
      </c>
    </row>
    <row r="554" spans="1:3" x14ac:dyDescent="0.2">
      <c r="A554" s="3">
        <v>552</v>
      </c>
      <c r="B554" s="4" t="s">
        <v>11</v>
      </c>
      <c r="C554" s="3" t="s">
        <v>1546</v>
      </c>
    </row>
    <row r="555" spans="1:3" x14ac:dyDescent="0.2">
      <c r="A555" s="3">
        <v>553</v>
      </c>
      <c r="B555" s="4" t="s">
        <v>11</v>
      </c>
      <c r="C555" s="3" t="s">
        <v>1549</v>
      </c>
    </row>
    <row r="556" spans="1:3" x14ac:dyDescent="0.2">
      <c r="A556" s="3">
        <v>554</v>
      </c>
      <c r="B556" s="4" t="s">
        <v>11</v>
      </c>
      <c r="C556" s="3" t="s">
        <v>1757</v>
      </c>
    </row>
    <row r="557" spans="1:3" x14ac:dyDescent="0.2">
      <c r="A557" s="3">
        <v>555</v>
      </c>
      <c r="B557" s="4" t="s">
        <v>11</v>
      </c>
      <c r="C557" s="3" t="s">
        <v>1536</v>
      </c>
    </row>
    <row r="558" spans="1:3" x14ac:dyDescent="0.2">
      <c r="A558" s="3">
        <v>556</v>
      </c>
      <c r="B558" s="4" t="s">
        <v>11</v>
      </c>
      <c r="C558" s="3" t="s">
        <v>1578</v>
      </c>
    </row>
    <row r="559" spans="1:3" x14ac:dyDescent="0.2">
      <c r="A559" s="3">
        <v>557</v>
      </c>
      <c r="B559" s="4" t="s">
        <v>11</v>
      </c>
      <c r="C559" s="3" t="s">
        <v>1771</v>
      </c>
    </row>
    <row r="560" spans="1:3" x14ac:dyDescent="0.2">
      <c r="A560" s="3">
        <v>558</v>
      </c>
      <c r="B560" s="4" t="s">
        <v>11</v>
      </c>
      <c r="C560" s="3" t="s">
        <v>1548</v>
      </c>
    </row>
    <row r="561" spans="1:3" x14ac:dyDescent="0.2">
      <c r="A561" s="3">
        <v>559</v>
      </c>
      <c r="B561" s="4" t="s">
        <v>109</v>
      </c>
      <c r="C561" s="3" t="s">
        <v>1564</v>
      </c>
    </row>
    <row r="562" spans="1:3" x14ac:dyDescent="0.2">
      <c r="A562" s="3">
        <v>560</v>
      </c>
      <c r="B562" s="4" t="s">
        <v>109</v>
      </c>
      <c r="C562" s="3" t="s">
        <v>1575</v>
      </c>
    </row>
    <row r="563" spans="1:3" x14ac:dyDescent="0.2">
      <c r="A563" s="3">
        <v>561</v>
      </c>
      <c r="B563" s="4" t="s">
        <v>109</v>
      </c>
      <c r="C563" s="3" t="s">
        <v>1571</v>
      </c>
    </row>
    <row r="564" spans="1:3" x14ac:dyDescent="0.2">
      <c r="A564" s="3">
        <v>562</v>
      </c>
      <c r="B564" s="4" t="s">
        <v>109</v>
      </c>
      <c r="C564" s="3" t="s">
        <v>1573</v>
      </c>
    </row>
    <row r="565" spans="1:3" x14ac:dyDescent="0.2">
      <c r="A565" s="3">
        <v>563</v>
      </c>
      <c r="B565" s="4" t="s">
        <v>109</v>
      </c>
      <c r="C565" s="3" t="s">
        <v>1574</v>
      </c>
    </row>
    <row r="566" spans="1:3" x14ac:dyDescent="0.2">
      <c r="A566" s="3">
        <v>564</v>
      </c>
      <c r="B566" s="4" t="s">
        <v>109</v>
      </c>
      <c r="C566" s="3" t="s">
        <v>1565</v>
      </c>
    </row>
    <row r="567" spans="1:3" x14ac:dyDescent="0.2">
      <c r="A567" s="3">
        <v>565</v>
      </c>
      <c r="B567" s="4" t="s">
        <v>109</v>
      </c>
      <c r="C567" s="3" t="s">
        <v>1568</v>
      </c>
    </row>
    <row r="568" spans="1:3" x14ac:dyDescent="0.2">
      <c r="A568" s="3">
        <v>566</v>
      </c>
      <c r="B568" s="4" t="s">
        <v>109</v>
      </c>
      <c r="C568" s="3" t="s">
        <v>1569</v>
      </c>
    </row>
    <row r="569" spans="1:3" x14ac:dyDescent="0.2">
      <c r="A569" s="3">
        <v>567</v>
      </c>
      <c r="B569" s="4" t="s">
        <v>109</v>
      </c>
      <c r="C569" s="3" t="s">
        <v>1572</v>
      </c>
    </row>
    <row r="570" spans="1:3" x14ac:dyDescent="0.2">
      <c r="A570" s="3">
        <v>568</v>
      </c>
      <c r="B570" s="4" t="s">
        <v>109</v>
      </c>
      <c r="C570" s="3" t="s">
        <v>1553</v>
      </c>
    </row>
    <row r="571" spans="1:3" x14ac:dyDescent="0.2">
      <c r="A571" s="3">
        <v>569</v>
      </c>
      <c r="B571" s="4" t="s">
        <v>109</v>
      </c>
      <c r="C571" s="3" t="s">
        <v>1556</v>
      </c>
    </row>
    <row r="572" spans="1:3" x14ac:dyDescent="0.2">
      <c r="A572" s="3">
        <v>570</v>
      </c>
      <c r="B572" s="4" t="s">
        <v>109</v>
      </c>
      <c r="C572" s="3" t="s">
        <v>1559</v>
      </c>
    </row>
    <row r="573" spans="1:3" x14ac:dyDescent="0.2">
      <c r="A573" s="3">
        <v>571</v>
      </c>
      <c r="B573" s="4" t="s">
        <v>109</v>
      </c>
      <c r="C573" s="3" t="s">
        <v>3508</v>
      </c>
    </row>
    <row r="574" spans="1:3" x14ac:dyDescent="0.2">
      <c r="A574" s="3">
        <v>572</v>
      </c>
      <c r="B574" s="4" t="s">
        <v>109</v>
      </c>
      <c r="C574" s="3" t="s">
        <v>1567</v>
      </c>
    </row>
    <row r="575" spans="1:3" x14ac:dyDescent="0.2">
      <c r="A575" s="3">
        <v>573</v>
      </c>
      <c r="B575" s="4" t="s">
        <v>109</v>
      </c>
      <c r="C575" s="3" t="s">
        <v>1555</v>
      </c>
    </row>
    <row r="576" spans="1:3" x14ac:dyDescent="0.2">
      <c r="A576" s="3">
        <v>574</v>
      </c>
      <c r="B576" s="4" t="s">
        <v>109</v>
      </c>
      <c r="C576" s="3" t="s">
        <v>1577</v>
      </c>
    </row>
    <row r="577" spans="1:3" x14ac:dyDescent="0.2">
      <c r="A577" s="3">
        <v>575</v>
      </c>
      <c r="B577" s="4" t="s">
        <v>109</v>
      </c>
      <c r="C577" s="3" t="s">
        <v>1566</v>
      </c>
    </row>
    <row r="578" spans="1:3" x14ac:dyDescent="0.2">
      <c r="A578" s="3">
        <v>576</v>
      </c>
      <c r="B578" s="4" t="s">
        <v>109</v>
      </c>
      <c r="C578" s="3" t="s">
        <v>1578</v>
      </c>
    </row>
    <row r="579" spans="1:3" x14ac:dyDescent="0.2">
      <c r="A579" s="3">
        <v>577</v>
      </c>
      <c r="B579" s="4" t="s">
        <v>109</v>
      </c>
      <c r="C579" s="3" t="s">
        <v>1570</v>
      </c>
    </row>
    <row r="580" spans="1:3" x14ac:dyDescent="0.2">
      <c r="A580" s="3">
        <v>578</v>
      </c>
      <c r="B580" s="4" t="s">
        <v>109</v>
      </c>
      <c r="C580" s="3" t="s">
        <v>1576</v>
      </c>
    </row>
    <row r="581" spans="1:3" x14ac:dyDescent="0.2">
      <c r="A581" s="3">
        <v>579</v>
      </c>
      <c r="B581" s="4" t="s">
        <v>2320</v>
      </c>
      <c r="C581" s="3" t="s">
        <v>2242</v>
      </c>
    </row>
    <row r="582" spans="1:3" x14ac:dyDescent="0.2">
      <c r="A582" s="3">
        <v>580</v>
      </c>
      <c r="B582" s="4" t="s">
        <v>2320</v>
      </c>
      <c r="C582" s="3" t="s">
        <v>2255</v>
      </c>
    </row>
    <row r="583" spans="1:3" x14ac:dyDescent="0.2">
      <c r="A583" s="3">
        <v>581</v>
      </c>
      <c r="B583" s="4" t="s">
        <v>2320</v>
      </c>
      <c r="C583" s="3" t="s">
        <v>2122</v>
      </c>
    </row>
    <row r="584" spans="1:3" x14ac:dyDescent="0.2">
      <c r="A584" s="3">
        <v>582</v>
      </c>
      <c r="B584" s="4" t="s">
        <v>2320</v>
      </c>
      <c r="C584" s="3" t="s">
        <v>2123</v>
      </c>
    </row>
    <row r="585" spans="1:3" x14ac:dyDescent="0.2">
      <c r="A585" s="3">
        <v>583</v>
      </c>
      <c r="B585" s="4" t="s">
        <v>2320</v>
      </c>
      <c r="C585" s="3" t="s">
        <v>2256</v>
      </c>
    </row>
    <row r="586" spans="1:3" x14ac:dyDescent="0.2">
      <c r="A586" s="3">
        <v>584</v>
      </c>
      <c r="B586" s="4" t="s">
        <v>2320</v>
      </c>
      <c r="C586" s="3" t="s">
        <v>2285</v>
      </c>
    </row>
    <row r="587" spans="1:3" x14ac:dyDescent="0.2">
      <c r="A587" s="3">
        <v>585</v>
      </c>
      <c r="B587" s="4" t="s">
        <v>2320</v>
      </c>
      <c r="C587" s="3" t="s">
        <v>1544</v>
      </c>
    </row>
    <row r="588" spans="1:3" x14ac:dyDescent="0.2">
      <c r="A588" s="3">
        <v>586</v>
      </c>
      <c r="B588" s="4" t="s">
        <v>2320</v>
      </c>
      <c r="C588" s="3" t="s">
        <v>2160</v>
      </c>
    </row>
    <row r="589" spans="1:3" x14ac:dyDescent="0.2">
      <c r="A589" s="3">
        <v>587</v>
      </c>
      <c r="B589" s="4" t="s">
        <v>2320</v>
      </c>
      <c r="C589" s="3" t="s">
        <v>3510</v>
      </c>
    </row>
    <row r="590" spans="1:3" x14ac:dyDescent="0.2">
      <c r="A590" s="3">
        <v>588</v>
      </c>
      <c r="B590" s="4" t="s">
        <v>2320</v>
      </c>
      <c r="C590" s="3" t="s">
        <v>2124</v>
      </c>
    </row>
    <row r="591" spans="1:3" x14ac:dyDescent="0.2">
      <c r="A591" s="3">
        <v>589</v>
      </c>
      <c r="B591" s="4" t="s">
        <v>2320</v>
      </c>
      <c r="C591" s="3" t="s">
        <v>2257</v>
      </c>
    </row>
    <row r="592" spans="1:3" x14ac:dyDescent="0.2">
      <c r="A592" s="3">
        <v>590</v>
      </c>
      <c r="B592" s="4" t="s">
        <v>2320</v>
      </c>
      <c r="C592" s="3" t="s">
        <v>2243</v>
      </c>
    </row>
    <row r="593" spans="1:3" x14ac:dyDescent="0.2">
      <c r="A593" s="3">
        <v>591</v>
      </c>
      <c r="B593" s="4" t="s">
        <v>2320</v>
      </c>
      <c r="C593" s="3" t="s">
        <v>2303</v>
      </c>
    </row>
    <row r="594" spans="1:3" x14ac:dyDescent="0.2">
      <c r="A594" s="3">
        <v>592</v>
      </c>
      <c r="B594" s="4" t="s">
        <v>2320</v>
      </c>
      <c r="C594" s="3" t="s">
        <v>2304</v>
      </c>
    </row>
    <row r="595" spans="1:3" x14ac:dyDescent="0.2">
      <c r="A595" s="3">
        <v>593</v>
      </c>
      <c r="B595" s="4" t="s">
        <v>2320</v>
      </c>
      <c r="C595" s="3" t="s">
        <v>2258</v>
      </c>
    </row>
    <row r="596" spans="1:3" x14ac:dyDescent="0.2">
      <c r="A596" s="3">
        <v>594</v>
      </c>
      <c r="B596" s="4" t="s">
        <v>2320</v>
      </c>
      <c r="C596" s="3" t="s">
        <v>2305</v>
      </c>
    </row>
    <row r="597" spans="1:3" x14ac:dyDescent="0.2">
      <c r="A597" s="3">
        <v>595</v>
      </c>
      <c r="B597" s="4" t="s">
        <v>2320</v>
      </c>
      <c r="C597" s="3" t="s">
        <v>2306</v>
      </c>
    </row>
    <row r="598" spans="1:3" x14ac:dyDescent="0.2">
      <c r="A598" s="3">
        <v>596</v>
      </c>
      <c r="B598" s="4" t="s">
        <v>2320</v>
      </c>
      <c r="C598" s="3" t="s">
        <v>2161</v>
      </c>
    </row>
    <row r="599" spans="1:3" x14ac:dyDescent="0.2">
      <c r="A599" s="3">
        <v>597</v>
      </c>
      <c r="B599" s="4" t="s">
        <v>2320</v>
      </c>
      <c r="C599" s="3" t="s">
        <v>3304</v>
      </c>
    </row>
    <row r="600" spans="1:3" x14ac:dyDescent="0.2">
      <c r="A600" s="3">
        <v>598</v>
      </c>
      <c r="B600" s="4" t="s">
        <v>2320</v>
      </c>
      <c r="C600" s="3" t="s">
        <v>2162</v>
      </c>
    </row>
    <row r="601" spans="1:3" x14ac:dyDescent="0.2">
      <c r="A601" s="3">
        <v>599</v>
      </c>
      <c r="B601" s="4" t="s">
        <v>2320</v>
      </c>
      <c r="C601" s="3" t="s">
        <v>2125</v>
      </c>
    </row>
    <row r="602" spans="1:3" x14ac:dyDescent="0.2">
      <c r="A602" s="3">
        <v>600</v>
      </c>
      <c r="B602" s="4" t="s">
        <v>2320</v>
      </c>
      <c r="C602" s="3" t="s">
        <v>1776</v>
      </c>
    </row>
    <row r="603" spans="1:3" x14ac:dyDescent="0.2">
      <c r="A603" s="3">
        <v>601</v>
      </c>
      <c r="B603" s="4" t="s">
        <v>2320</v>
      </c>
      <c r="C603" s="3" t="s">
        <v>2163</v>
      </c>
    </row>
    <row r="604" spans="1:3" x14ac:dyDescent="0.2">
      <c r="A604" s="3">
        <v>602</v>
      </c>
      <c r="B604" s="4" t="s">
        <v>2320</v>
      </c>
      <c r="C604" s="3" t="s">
        <v>2164</v>
      </c>
    </row>
    <row r="605" spans="1:3" x14ac:dyDescent="0.2">
      <c r="A605" s="3">
        <v>603</v>
      </c>
      <c r="B605" s="4" t="s">
        <v>2320</v>
      </c>
      <c r="C605" s="3" t="s">
        <v>2204</v>
      </c>
    </row>
    <row r="606" spans="1:3" x14ac:dyDescent="0.2">
      <c r="A606" s="3">
        <v>604</v>
      </c>
      <c r="B606" s="4" t="s">
        <v>2320</v>
      </c>
      <c r="C606" s="3" t="s">
        <v>2307</v>
      </c>
    </row>
    <row r="607" spans="1:3" x14ac:dyDescent="0.2">
      <c r="A607" s="3">
        <v>605</v>
      </c>
      <c r="B607" s="4" t="s">
        <v>2320</v>
      </c>
      <c r="C607" s="3" t="s">
        <v>1574</v>
      </c>
    </row>
    <row r="608" spans="1:3" x14ac:dyDescent="0.2">
      <c r="A608" s="3">
        <v>606</v>
      </c>
      <c r="B608" s="4" t="s">
        <v>2320</v>
      </c>
      <c r="C608" s="3" t="s">
        <v>2165</v>
      </c>
    </row>
    <row r="609" spans="1:3" x14ac:dyDescent="0.2">
      <c r="A609" s="3">
        <v>607</v>
      </c>
      <c r="B609" s="4" t="s">
        <v>2320</v>
      </c>
      <c r="C609" s="3" t="s">
        <v>2205</v>
      </c>
    </row>
    <row r="610" spans="1:3" x14ac:dyDescent="0.2">
      <c r="A610" s="3">
        <v>608</v>
      </c>
      <c r="B610" s="4" t="s">
        <v>2320</v>
      </c>
      <c r="C610" s="3" t="s">
        <v>2166</v>
      </c>
    </row>
    <row r="611" spans="1:3" x14ac:dyDescent="0.2">
      <c r="A611" s="3">
        <v>609</v>
      </c>
      <c r="B611" s="4" t="s">
        <v>2320</v>
      </c>
      <c r="C611" s="3" t="s">
        <v>2126</v>
      </c>
    </row>
    <row r="612" spans="1:3" x14ac:dyDescent="0.2">
      <c r="A612" s="3">
        <v>610</v>
      </c>
      <c r="B612" s="4" t="s">
        <v>2320</v>
      </c>
      <c r="C612" s="3" t="s">
        <v>2206</v>
      </c>
    </row>
    <row r="613" spans="1:3" x14ac:dyDescent="0.2">
      <c r="A613" s="3">
        <v>611</v>
      </c>
      <c r="B613" s="4" t="s">
        <v>2320</v>
      </c>
      <c r="C613" s="3" t="s">
        <v>2220</v>
      </c>
    </row>
    <row r="614" spans="1:3" x14ac:dyDescent="0.2">
      <c r="A614" s="3">
        <v>612</v>
      </c>
      <c r="B614" s="4" t="s">
        <v>2320</v>
      </c>
      <c r="C614" s="3" t="s">
        <v>2111</v>
      </c>
    </row>
    <row r="615" spans="1:3" x14ac:dyDescent="0.2">
      <c r="A615" s="3">
        <v>613</v>
      </c>
      <c r="B615" s="4" t="s">
        <v>2320</v>
      </c>
      <c r="C615" s="3" t="s">
        <v>2112</v>
      </c>
    </row>
    <row r="616" spans="1:3" x14ac:dyDescent="0.2">
      <c r="A616" s="3">
        <v>614</v>
      </c>
      <c r="B616" s="4" t="s">
        <v>2320</v>
      </c>
      <c r="C616" s="3" t="s">
        <v>1568</v>
      </c>
    </row>
    <row r="617" spans="1:3" x14ac:dyDescent="0.2">
      <c r="A617" s="3">
        <v>615</v>
      </c>
      <c r="B617" s="4" t="s">
        <v>2320</v>
      </c>
      <c r="C617" s="3" t="s">
        <v>2259</v>
      </c>
    </row>
    <row r="618" spans="1:3" x14ac:dyDescent="0.2">
      <c r="A618" s="3">
        <v>616</v>
      </c>
      <c r="B618" s="4" t="s">
        <v>2320</v>
      </c>
      <c r="C618" s="3" t="s">
        <v>2167</v>
      </c>
    </row>
    <row r="619" spans="1:3" x14ac:dyDescent="0.2">
      <c r="A619" s="3">
        <v>617</v>
      </c>
      <c r="B619" s="4" t="s">
        <v>2320</v>
      </c>
      <c r="C619" s="3" t="s">
        <v>2244</v>
      </c>
    </row>
    <row r="620" spans="1:3" x14ac:dyDescent="0.2">
      <c r="A620" s="3">
        <v>618</v>
      </c>
      <c r="B620" s="4" t="s">
        <v>2320</v>
      </c>
      <c r="C620" s="3" t="s">
        <v>2168</v>
      </c>
    </row>
    <row r="621" spans="1:3" x14ac:dyDescent="0.2">
      <c r="A621" s="3">
        <v>619</v>
      </c>
      <c r="B621" s="4" t="s">
        <v>2320</v>
      </c>
      <c r="C621" s="3" t="s">
        <v>2308</v>
      </c>
    </row>
    <row r="622" spans="1:3" x14ac:dyDescent="0.2">
      <c r="A622" s="3">
        <v>620</v>
      </c>
      <c r="B622" s="4" t="s">
        <v>2320</v>
      </c>
      <c r="C622" s="3" t="s">
        <v>2245</v>
      </c>
    </row>
    <row r="623" spans="1:3" x14ac:dyDescent="0.2">
      <c r="A623" s="3">
        <v>621</v>
      </c>
      <c r="B623" s="4" t="s">
        <v>2320</v>
      </c>
      <c r="C623" s="3" t="s">
        <v>2169</v>
      </c>
    </row>
    <row r="624" spans="1:3" x14ac:dyDescent="0.2">
      <c r="A624" s="3">
        <v>622</v>
      </c>
      <c r="B624" s="4" t="s">
        <v>2320</v>
      </c>
      <c r="C624" s="3" t="s">
        <v>2127</v>
      </c>
    </row>
    <row r="625" spans="1:3" x14ac:dyDescent="0.2">
      <c r="A625" s="3">
        <v>623</v>
      </c>
      <c r="B625" s="4" t="s">
        <v>2320</v>
      </c>
      <c r="C625" s="3" t="s">
        <v>2128</v>
      </c>
    </row>
    <row r="626" spans="1:3" x14ac:dyDescent="0.2">
      <c r="A626" s="3">
        <v>624</v>
      </c>
      <c r="B626" s="4" t="s">
        <v>2320</v>
      </c>
      <c r="C626" s="3" t="s">
        <v>2128</v>
      </c>
    </row>
    <row r="627" spans="1:3" x14ac:dyDescent="0.2">
      <c r="A627" s="3">
        <v>625</v>
      </c>
      <c r="B627" s="4" t="s">
        <v>2320</v>
      </c>
      <c r="C627" s="3" t="s">
        <v>2129</v>
      </c>
    </row>
    <row r="628" spans="1:3" x14ac:dyDescent="0.2">
      <c r="A628" s="3">
        <v>626</v>
      </c>
      <c r="B628" s="4" t="s">
        <v>2320</v>
      </c>
      <c r="C628" s="3" t="s">
        <v>2221</v>
      </c>
    </row>
    <row r="629" spans="1:3" x14ac:dyDescent="0.2">
      <c r="A629" s="3">
        <v>627</v>
      </c>
      <c r="B629" s="4" t="s">
        <v>2320</v>
      </c>
      <c r="C629" s="3" t="s">
        <v>2207</v>
      </c>
    </row>
    <row r="630" spans="1:3" x14ac:dyDescent="0.2">
      <c r="A630" s="3">
        <v>628</v>
      </c>
      <c r="B630" s="4" t="s">
        <v>2320</v>
      </c>
      <c r="C630" s="3" t="s">
        <v>2222</v>
      </c>
    </row>
    <row r="631" spans="1:3" x14ac:dyDescent="0.2">
      <c r="A631" s="3">
        <v>629</v>
      </c>
      <c r="B631" s="4" t="s">
        <v>2320</v>
      </c>
      <c r="C631" s="3" t="s">
        <v>2130</v>
      </c>
    </row>
    <row r="632" spans="1:3" x14ac:dyDescent="0.2">
      <c r="A632" s="3">
        <v>630</v>
      </c>
      <c r="B632" s="4" t="s">
        <v>2320</v>
      </c>
      <c r="C632" s="3" t="s">
        <v>2109</v>
      </c>
    </row>
    <row r="633" spans="1:3" x14ac:dyDescent="0.2">
      <c r="A633" s="3">
        <v>631</v>
      </c>
      <c r="B633" s="4" t="s">
        <v>2320</v>
      </c>
      <c r="C633" s="3" t="s">
        <v>2110</v>
      </c>
    </row>
    <row r="634" spans="1:3" x14ac:dyDescent="0.2">
      <c r="A634" s="3">
        <v>632</v>
      </c>
      <c r="B634" s="4" t="s">
        <v>2320</v>
      </c>
      <c r="C634" s="3" t="s">
        <v>2170</v>
      </c>
    </row>
    <row r="635" spans="1:3" x14ac:dyDescent="0.2">
      <c r="A635" s="3">
        <v>633</v>
      </c>
      <c r="B635" s="4" t="s">
        <v>2320</v>
      </c>
      <c r="C635" s="3" t="s">
        <v>2208</v>
      </c>
    </row>
    <row r="636" spans="1:3" x14ac:dyDescent="0.2">
      <c r="A636" s="3">
        <v>634</v>
      </c>
      <c r="B636" s="4" t="s">
        <v>2320</v>
      </c>
      <c r="C636" s="3" t="s">
        <v>2260</v>
      </c>
    </row>
    <row r="637" spans="1:3" x14ac:dyDescent="0.2">
      <c r="A637" s="3">
        <v>635</v>
      </c>
      <c r="B637" s="4" t="s">
        <v>2320</v>
      </c>
      <c r="C637" s="3" t="s">
        <v>2209</v>
      </c>
    </row>
    <row r="638" spans="1:3" x14ac:dyDescent="0.2">
      <c r="A638" s="3">
        <v>636</v>
      </c>
      <c r="B638" s="4" t="s">
        <v>2320</v>
      </c>
      <c r="C638" s="3" t="s">
        <v>2131</v>
      </c>
    </row>
    <row r="639" spans="1:3" x14ac:dyDescent="0.2">
      <c r="A639" s="3">
        <v>637</v>
      </c>
      <c r="B639" s="4" t="s">
        <v>2320</v>
      </c>
      <c r="C639" s="3" t="s">
        <v>2132</v>
      </c>
    </row>
    <row r="640" spans="1:3" x14ac:dyDescent="0.2">
      <c r="A640" s="3">
        <v>638</v>
      </c>
      <c r="B640" s="4" t="s">
        <v>2320</v>
      </c>
      <c r="C640" s="3" t="s">
        <v>1553</v>
      </c>
    </row>
    <row r="641" spans="1:3" x14ac:dyDescent="0.2">
      <c r="A641" s="3">
        <v>639</v>
      </c>
      <c r="B641" s="4" t="s">
        <v>2320</v>
      </c>
      <c r="C641" s="3" t="s">
        <v>1556</v>
      </c>
    </row>
    <row r="642" spans="1:3" x14ac:dyDescent="0.2">
      <c r="A642" s="3">
        <v>640</v>
      </c>
      <c r="B642" s="4" t="s">
        <v>2320</v>
      </c>
      <c r="C642" s="3" t="s">
        <v>1559</v>
      </c>
    </row>
    <row r="643" spans="1:3" x14ac:dyDescent="0.2">
      <c r="A643" s="3">
        <v>641</v>
      </c>
      <c r="B643" s="4" t="s">
        <v>2320</v>
      </c>
      <c r="C643" s="3" t="s">
        <v>3508</v>
      </c>
    </row>
    <row r="644" spans="1:3" x14ac:dyDescent="0.2">
      <c r="A644" s="3">
        <v>642</v>
      </c>
      <c r="B644" s="4" t="s">
        <v>2320</v>
      </c>
      <c r="C644" s="3" t="s">
        <v>2171</v>
      </c>
    </row>
    <row r="645" spans="1:3" x14ac:dyDescent="0.2">
      <c r="A645" s="3">
        <v>643</v>
      </c>
      <c r="B645" s="4" t="s">
        <v>2320</v>
      </c>
      <c r="C645" s="3" t="s">
        <v>1684</v>
      </c>
    </row>
    <row r="646" spans="1:3" x14ac:dyDescent="0.2">
      <c r="A646" s="3">
        <v>644</v>
      </c>
      <c r="B646" s="4" t="s">
        <v>2320</v>
      </c>
      <c r="C646" s="3" t="s">
        <v>2133</v>
      </c>
    </row>
    <row r="647" spans="1:3" x14ac:dyDescent="0.2">
      <c r="A647" s="3">
        <v>645</v>
      </c>
      <c r="B647" s="4" t="s">
        <v>2320</v>
      </c>
      <c r="C647" s="3" t="s">
        <v>2223</v>
      </c>
    </row>
    <row r="648" spans="1:3" x14ac:dyDescent="0.2">
      <c r="A648" s="3">
        <v>646</v>
      </c>
      <c r="B648" s="4" t="s">
        <v>2320</v>
      </c>
      <c r="C648" s="3" t="s">
        <v>2139</v>
      </c>
    </row>
    <row r="649" spans="1:3" x14ac:dyDescent="0.2">
      <c r="A649" s="3">
        <v>647</v>
      </c>
      <c r="B649" s="4" t="s">
        <v>2320</v>
      </c>
      <c r="C649" s="3" t="s">
        <v>2134</v>
      </c>
    </row>
    <row r="650" spans="1:3" x14ac:dyDescent="0.2">
      <c r="A650" s="3">
        <v>648</v>
      </c>
      <c r="B650" s="4" t="s">
        <v>2320</v>
      </c>
      <c r="C650" s="3" t="s">
        <v>2137</v>
      </c>
    </row>
    <row r="651" spans="1:3" x14ac:dyDescent="0.2">
      <c r="A651" s="3">
        <v>649</v>
      </c>
      <c r="B651" s="4" t="s">
        <v>2320</v>
      </c>
      <c r="C651" s="3" t="s">
        <v>2135</v>
      </c>
    </row>
    <row r="652" spans="1:3" x14ac:dyDescent="0.2">
      <c r="A652" s="3">
        <v>650</v>
      </c>
      <c r="B652" s="4" t="s">
        <v>2320</v>
      </c>
      <c r="C652" s="3" t="s">
        <v>2138</v>
      </c>
    </row>
    <row r="653" spans="1:3" x14ac:dyDescent="0.2">
      <c r="A653" s="3">
        <v>651</v>
      </c>
      <c r="B653" s="4" t="s">
        <v>2320</v>
      </c>
      <c r="C653" s="3" t="s">
        <v>2136</v>
      </c>
    </row>
    <row r="654" spans="1:3" x14ac:dyDescent="0.2">
      <c r="A654" s="3">
        <v>652</v>
      </c>
      <c r="B654" s="4" t="s">
        <v>2320</v>
      </c>
      <c r="C654" s="3" t="s">
        <v>2113</v>
      </c>
    </row>
    <row r="655" spans="1:3" x14ac:dyDescent="0.2">
      <c r="A655" s="3">
        <v>653</v>
      </c>
      <c r="B655" s="4" t="s">
        <v>2320</v>
      </c>
      <c r="C655" s="3" t="s">
        <v>2140</v>
      </c>
    </row>
    <row r="656" spans="1:3" x14ac:dyDescent="0.2">
      <c r="A656" s="3">
        <v>654</v>
      </c>
      <c r="B656" s="4" t="s">
        <v>2320</v>
      </c>
      <c r="C656" s="3" t="s">
        <v>2224</v>
      </c>
    </row>
    <row r="657" spans="1:3" x14ac:dyDescent="0.2">
      <c r="A657" s="3">
        <v>655</v>
      </c>
      <c r="B657" s="4" t="s">
        <v>2320</v>
      </c>
      <c r="C657" s="3" t="s">
        <v>2172</v>
      </c>
    </row>
    <row r="658" spans="1:3" x14ac:dyDescent="0.2">
      <c r="A658" s="3">
        <v>656</v>
      </c>
      <c r="B658" s="4" t="s">
        <v>2320</v>
      </c>
      <c r="C658" s="3" t="s">
        <v>2261</v>
      </c>
    </row>
    <row r="659" spans="1:3" x14ac:dyDescent="0.2">
      <c r="A659" s="3">
        <v>657</v>
      </c>
      <c r="B659" s="4" t="s">
        <v>2320</v>
      </c>
      <c r="C659" s="3" t="s">
        <v>1780</v>
      </c>
    </row>
    <row r="660" spans="1:3" x14ac:dyDescent="0.2">
      <c r="A660" s="3">
        <v>658</v>
      </c>
      <c r="B660" s="4" t="s">
        <v>2320</v>
      </c>
      <c r="C660" s="3" t="s">
        <v>3302</v>
      </c>
    </row>
    <row r="661" spans="1:3" x14ac:dyDescent="0.2">
      <c r="A661" s="3">
        <v>659</v>
      </c>
      <c r="B661" s="4" t="s">
        <v>2320</v>
      </c>
      <c r="C661" s="3" t="s">
        <v>2141</v>
      </c>
    </row>
    <row r="662" spans="1:3" x14ac:dyDescent="0.2">
      <c r="A662" s="3">
        <v>660</v>
      </c>
      <c r="B662" s="4" t="s">
        <v>2320</v>
      </c>
      <c r="C662" s="3" t="s">
        <v>2173</v>
      </c>
    </row>
    <row r="663" spans="1:3" x14ac:dyDescent="0.2">
      <c r="A663" s="3">
        <v>661</v>
      </c>
      <c r="B663" s="4" t="s">
        <v>2320</v>
      </c>
      <c r="C663" s="3" t="s">
        <v>2174</v>
      </c>
    </row>
    <row r="664" spans="1:3" x14ac:dyDescent="0.2">
      <c r="A664" s="3">
        <v>662</v>
      </c>
      <c r="B664" s="4" t="s">
        <v>2320</v>
      </c>
      <c r="C664" s="3" t="s">
        <v>1803</v>
      </c>
    </row>
    <row r="665" spans="1:3" x14ac:dyDescent="0.2">
      <c r="A665" s="3">
        <v>663</v>
      </c>
      <c r="B665" s="4" t="s">
        <v>2320</v>
      </c>
      <c r="C665" s="3" t="s">
        <v>2262</v>
      </c>
    </row>
    <row r="666" spans="1:3" x14ac:dyDescent="0.2">
      <c r="A666" s="3">
        <v>664</v>
      </c>
      <c r="B666" s="4" t="s">
        <v>2320</v>
      </c>
      <c r="C666" s="3" t="s">
        <v>2175</v>
      </c>
    </row>
    <row r="667" spans="1:3" x14ac:dyDescent="0.2">
      <c r="A667" s="3">
        <v>665</v>
      </c>
      <c r="B667" s="4" t="s">
        <v>2320</v>
      </c>
      <c r="C667" s="3" t="s">
        <v>2142</v>
      </c>
    </row>
    <row r="668" spans="1:3" x14ac:dyDescent="0.2">
      <c r="A668" s="3">
        <v>666</v>
      </c>
      <c r="B668" s="4" t="s">
        <v>2320</v>
      </c>
      <c r="C668" s="3" t="s">
        <v>2263</v>
      </c>
    </row>
    <row r="669" spans="1:3" x14ac:dyDescent="0.2">
      <c r="A669" s="3">
        <v>667</v>
      </c>
      <c r="B669" s="4" t="s">
        <v>2320</v>
      </c>
      <c r="C669" s="3" t="s">
        <v>2309</v>
      </c>
    </row>
    <row r="670" spans="1:3" x14ac:dyDescent="0.2">
      <c r="A670" s="3">
        <v>668</v>
      </c>
      <c r="B670" s="4" t="s">
        <v>2320</v>
      </c>
      <c r="C670" s="3" t="s">
        <v>1630</v>
      </c>
    </row>
    <row r="671" spans="1:3" x14ac:dyDescent="0.2">
      <c r="A671" s="3">
        <v>669</v>
      </c>
      <c r="B671" s="4" t="s">
        <v>2320</v>
      </c>
      <c r="C671" s="3" t="s">
        <v>2246</v>
      </c>
    </row>
    <row r="672" spans="1:3" x14ac:dyDescent="0.2">
      <c r="A672" s="3">
        <v>670</v>
      </c>
      <c r="B672" s="4" t="s">
        <v>2320</v>
      </c>
      <c r="C672" s="3" t="s">
        <v>2286</v>
      </c>
    </row>
    <row r="673" spans="1:3" x14ac:dyDescent="0.2">
      <c r="A673" s="3">
        <v>671</v>
      </c>
      <c r="B673" s="4" t="s">
        <v>2320</v>
      </c>
      <c r="C673" s="3" t="s">
        <v>2287</v>
      </c>
    </row>
    <row r="674" spans="1:3" x14ac:dyDescent="0.2">
      <c r="A674" s="3">
        <v>672</v>
      </c>
      <c r="B674" s="4" t="s">
        <v>2320</v>
      </c>
      <c r="C674" s="3" t="s">
        <v>2143</v>
      </c>
    </row>
    <row r="675" spans="1:3" x14ac:dyDescent="0.2">
      <c r="A675" s="3">
        <v>673</v>
      </c>
      <c r="B675" s="4" t="s">
        <v>2320</v>
      </c>
      <c r="C675" s="3" t="s">
        <v>2176</v>
      </c>
    </row>
    <row r="676" spans="1:3" x14ac:dyDescent="0.2">
      <c r="A676" s="3">
        <v>674</v>
      </c>
      <c r="B676" s="4" t="s">
        <v>2320</v>
      </c>
      <c r="C676" s="3" t="s">
        <v>2144</v>
      </c>
    </row>
    <row r="677" spans="1:3" x14ac:dyDescent="0.2">
      <c r="A677" s="3">
        <v>675</v>
      </c>
      <c r="B677" s="4" t="s">
        <v>2320</v>
      </c>
      <c r="C677" s="3" t="s">
        <v>1826</v>
      </c>
    </row>
    <row r="678" spans="1:3" x14ac:dyDescent="0.2">
      <c r="A678" s="3">
        <v>676</v>
      </c>
      <c r="B678" s="4" t="s">
        <v>2320</v>
      </c>
      <c r="C678" s="3" t="s">
        <v>2288</v>
      </c>
    </row>
    <row r="679" spans="1:3" x14ac:dyDescent="0.2">
      <c r="A679" s="3">
        <v>677</v>
      </c>
      <c r="B679" s="4" t="s">
        <v>2320</v>
      </c>
      <c r="C679" s="3" t="s">
        <v>1832</v>
      </c>
    </row>
    <row r="680" spans="1:3" x14ac:dyDescent="0.2">
      <c r="A680" s="3">
        <v>678</v>
      </c>
      <c r="B680" s="4" t="s">
        <v>2320</v>
      </c>
      <c r="C680" s="3" t="s">
        <v>2264</v>
      </c>
    </row>
    <row r="681" spans="1:3" x14ac:dyDescent="0.2">
      <c r="A681" s="3">
        <v>679</v>
      </c>
      <c r="B681" s="4" t="s">
        <v>2320</v>
      </c>
      <c r="C681" s="3" t="s">
        <v>2225</v>
      </c>
    </row>
    <row r="682" spans="1:3" x14ac:dyDescent="0.2">
      <c r="A682" s="3">
        <v>680</v>
      </c>
      <c r="B682" s="4" t="s">
        <v>2320</v>
      </c>
      <c r="C682" s="3" t="s">
        <v>2247</v>
      </c>
    </row>
    <row r="683" spans="1:3" x14ac:dyDescent="0.2">
      <c r="A683" s="3">
        <v>681</v>
      </c>
      <c r="B683" s="4" t="s">
        <v>2320</v>
      </c>
      <c r="C683" s="3" t="s">
        <v>2248</v>
      </c>
    </row>
    <row r="684" spans="1:3" x14ac:dyDescent="0.2">
      <c r="A684" s="3">
        <v>682</v>
      </c>
      <c r="B684" s="4" t="s">
        <v>2320</v>
      </c>
      <c r="C684" s="3" t="s">
        <v>2265</v>
      </c>
    </row>
    <row r="685" spans="1:3" x14ac:dyDescent="0.2">
      <c r="A685" s="3">
        <v>683</v>
      </c>
      <c r="B685" s="4" t="s">
        <v>2320</v>
      </c>
      <c r="C685" s="3" t="s">
        <v>2266</v>
      </c>
    </row>
    <row r="686" spans="1:3" x14ac:dyDescent="0.2">
      <c r="A686" s="3">
        <v>684</v>
      </c>
      <c r="B686" s="4" t="s">
        <v>2320</v>
      </c>
      <c r="C686" s="3" t="s">
        <v>2177</v>
      </c>
    </row>
    <row r="687" spans="1:3" x14ac:dyDescent="0.2">
      <c r="A687" s="3">
        <v>685</v>
      </c>
      <c r="B687" s="4" t="s">
        <v>2320</v>
      </c>
      <c r="C687" s="3" t="s">
        <v>2226</v>
      </c>
    </row>
    <row r="688" spans="1:3" x14ac:dyDescent="0.2">
      <c r="A688" s="3">
        <v>686</v>
      </c>
      <c r="B688" s="4" t="s">
        <v>2320</v>
      </c>
      <c r="C688" s="3" t="s">
        <v>1736</v>
      </c>
    </row>
    <row r="689" spans="1:3" x14ac:dyDescent="0.2">
      <c r="A689" s="3">
        <v>687</v>
      </c>
      <c r="B689" s="4" t="s">
        <v>2320</v>
      </c>
      <c r="C689" s="3" t="s">
        <v>1563</v>
      </c>
    </row>
    <row r="690" spans="1:3" x14ac:dyDescent="0.2">
      <c r="A690" s="3">
        <v>688</v>
      </c>
      <c r="B690" s="4" t="s">
        <v>2320</v>
      </c>
      <c r="C690" s="3" t="s">
        <v>2227</v>
      </c>
    </row>
    <row r="691" spans="1:3" x14ac:dyDescent="0.2">
      <c r="A691" s="3">
        <v>689</v>
      </c>
      <c r="B691" s="4" t="s">
        <v>2320</v>
      </c>
      <c r="C691" s="3" t="s">
        <v>2114</v>
      </c>
    </row>
    <row r="692" spans="1:3" x14ac:dyDescent="0.2">
      <c r="A692" s="3">
        <v>690</v>
      </c>
      <c r="B692" s="4" t="s">
        <v>2320</v>
      </c>
      <c r="C692" s="3" t="s">
        <v>2115</v>
      </c>
    </row>
    <row r="693" spans="1:3" x14ac:dyDescent="0.2">
      <c r="A693" s="3">
        <v>691</v>
      </c>
      <c r="B693" s="4" t="s">
        <v>2320</v>
      </c>
      <c r="C693" s="3" t="s">
        <v>2117</v>
      </c>
    </row>
    <row r="694" spans="1:3" x14ac:dyDescent="0.2">
      <c r="A694" s="3">
        <v>692</v>
      </c>
      <c r="B694" s="4" t="s">
        <v>2320</v>
      </c>
      <c r="C694" s="3" t="s">
        <v>2118</v>
      </c>
    </row>
    <row r="695" spans="1:3" x14ac:dyDescent="0.2">
      <c r="A695" s="3">
        <v>693</v>
      </c>
      <c r="B695" s="4" t="s">
        <v>2320</v>
      </c>
      <c r="C695" s="3" t="s">
        <v>2119</v>
      </c>
    </row>
    <row r="696" spans="1:3" x14ac:dyDescent="0.2">
      <c r="A696" s="3">
        <v>694</v>
      </c>
      <c r="B696" s="4" t="s">
        <v>2320</v>
      </c>
      <c r="C696" s="3" t="s">
        <v>2120</v>
      </c>
    </row>
    <row r="697" spans="1:3" x14ac:dyDescent="0.2">
      <c r="A697" s="3">
        <v>695</v>
      </c>
      <c r="B697" s="4" t="s">
        <v>2320</v>
      </c>
      <c r="C697" s="3" t="s">
        <v>2116</v>
      </c>
    </row>
    <row r="698" spans="1:3" x14ac:dyDescent="0.2">
      <c r="A698" s="3">
        <v>696</v>
      </c>
      <c r="B698" s="4" t="s">
        <v>2320</v>
      </c>
      <c r="C698" s="3" t="s">
        <v>1769</v>
      </c>
    </row>
    <row r="699" spans="1:3" x14ac:dyDescent="0.2">
      <c r="A699" s="3">
        <v>697</v>
      </c>
      <c r="B699" s="4" t="s">
        <v>2320</v>
      </c>
      <c r="C699" s="3" t="s">
        <v>2289</v>
      </c>
    </row>
    <row r="700" spans="1:3" x14ac:dyDescent="0.2">
      <c r="A700" s="3">
        <v>698</v>
      </c>
      <c r="B700" s="4" t="s">
        <v>2320</v>
      </c>
      <c r="C700" s="3" t="s">
        <v>2301</v>
      </c>
    </row>
    <row r="701" spans="1:3" x14ac:dyDescent="0.2">
      <c r="A701" s="3">
        <v>699</v>
      </c>
      <c r="B701" s="4" t="s">
        <v>2320</v>
      </c>
      <c r="C701" s="3" t="s">
        <v>1845</v>
      </c>
    </row>
    <row r="702" spans="1:3" x14ac:dyDescent="0.2">
      <c r="A702" s="3">
        <v>700</v>
      </c>
      <c r="B702" s="4" t="s">
        <v>2320</v>
      </c>
      <c r="C702" s="3" t="s">
        <v>2228</v>
      </c>
    </row>
    <row r="703" spans="1:3" x14ac:dyDescent="0.2">
      <c r="A703" s="3">
        <v>701</v>
      </c>
      <c r="B703" s="4" t="s">
        <v>2320</v>
      </c>
      <c r="C703" s="3" t="s">
        <v>3306</v>
      </c>
    </row>
    <row r="704" spans="1:3" x14ac:dyDescent="0.2">
      <c r="A704" s="3">
        <v>702</v>
      </c>
      <c r="B704" s="4" t="s">
        <v>2320</v>
      </c>
      <c r="C704" s="3" t="s">
        <v>1555</v>
      </c>
    </row>
    <row r="705" spans="1:3" x14ac:dyDescent="0.2">
      <c r="A705" s="3">
        <v>703</v>
      </c>
      <c r="B705" s="4" t="s">
        <v>2320</v>
      </c>
      <c r="C705" s="3" t="s">
        <v>2178</v>
      </c>
    </row>
    <row r="706" spans="1:3" x14ac:dyDescent="0.2">
      <c r="A706" s="3">
        <v>704</v>
      </c>
      <c r="B706" s="4" t="s">
        <v>2320</v>
      </c>
      <c r="C706" s="3" t="s">
        <v>2179</v>
      </c>
    </row>
    <row r="707" spans="1:3" x14ac:dyDescent="0.2">
      <c r="A707" s="3">
        <v>705</v>
      </c>
      <c r="B707" s="4" t="s">
        <v>2320</v>
      </c>
      <c r="C707" s="3" t="s">
        <v>2180</v>
      </c>
    </row>
    <row r="708" spans="1:3" x14ac:dyDescent="0.2">
      <c r="A708" s="3">
        <v>706</v>
      </c>
      <c r="B708" s="4" t="s">
        <v>2320</v>
      </c>
      <c r="C708" s="3" t="s">
        <v>2145</v>
      </c>
    </row>
    <row r="709" spans="1:3" x14ac:dyDescent="0.2">
      <c r="A709" s="3">
        <v>707</v>
      </c>
      <c r="B709" s="4" t="s">
        <v>2320</v>
      </c>
      <c r="C709" s="3" t="s">
        <v>2181</v>
      </c>
    </row>
    <row r="710" spans="1:3" x14ac:dyDescent="0.2">
      <c r="A710" s="3">
        <v>708</v>
      </c>
      <c r="B710" s="4" t="s">
        <v>2320</v>
      </c>
      <c r="C710" s="3" t="s">
        <v>2267</v>
      </c>
    </row>
    <row r="711" spans="1:3" x14ac:dyDescent="0.2">
      <c r="A711" s="3">
        <v>709</v>
      </c>
      <c r="B711" s="4" t="s">
        <v>2320</v>
      </c>
      <c r="C711" s="3" t="s">
        <v>1542</v>
      </c>
    </row>
    <row r="712" spans="1:3" x14ac:dyDescent="0.2">
      <c r="A712" s="3">
        <v>710</v>
      </c>
      <c r="B712" s="4" t="s">
        <v>2320</v>
      </c>
      <c r="C712" s="3" t="s">
        <v>2229</v>
      </c>
    </row>
    <row r="713" spans="1:3" x14ac:dyDescent="0.2">
      <c r="A713" s="3">
        <v>711</v>
      </c>
      <c r="B713" s="4" t="s">
        <v>2320</v>
      </c>
      <c r="C713" s="3" t="s">
        <v>2182</v>
      </c>
    </row>
    <row r="714" spans="1:3" x14ac:dyDescent="0.2">
      <c r="A714" s="3">
        <v>712</v>
      </c>
      <c r="B714" s="4" t="s">
        <v>2320</v>
      </c>
      <c r="C714" s="3" t="s">
        <v>2146</v>
      </c>
    </row>
    <row r="715" spans="1:3" x14ac:dyDescent="0.2">
      <c r="A715" s="3">
        <v>713</v>
      </c>
      <c r="B715" s="4" t="s">
        <v>2320</v>
      </c>
      <c r="C715" s="3" t="s">
        <v>2290</v>
      </c>
    </row>
    <row r="716" spans="1:3" x14ac:dyDescent="0.2">
      <c r="A716" s="3">
        <v>714</v>
      </c>
      <c r="B716" s="4" t="s">
        <v>2320</v>
      </c>
      <c r="C716" s="3" t="s">
        <v>2291</v>
      </c>
    </row>
    <row r="717" spans="1:3" x14ac:dyDescent="0.2">
      <c r="A717" s="3">
        <v>715</v>
      </c>
      <c r="B717" s="4" t="s">
        <v>2320</v>
      </c>
      <c r="C717" s="3" t="s">
        <v>2268</v>
      </c>
    </row>
    <row r="718" spans="1:3" x14ac:dyDescent="0.2">
      <c r="A718" s="3">
        <v>716</v>
      </c>
      <c r="B718" s="4" t="s">
        <v>2320</v>
      </c>
      <c r="C718" s="3" t="s">
        <v>1577</v>
      </c>
    </row>
    <row r="719" spans="1:3" x14ac:dyDescent="0.2">
      <c r="A719" s="3">
        <v>717</v>
      </c>
      <c r="B719" s="4" t="s">
        <v>2320</v>
      </c>
      <c r="C719" s="3" t="s">
        <v>2183</v>
      </c>
    </row>
    <row r="720" spans="1:3" x14ac:dyDescent="0.2">
      <c r="A720" s="3">
        <v>718</v>
      </c>
      <c r="B720" s="4" t="s">
        <v>2320</v>
      </c>
      <c r="C720" s="3" t="s">
        <v>2121</v>
      </c>
    </row>
    <row r="721" spans="1:3" x14ac:dyDescent="0.2">
      <c r="A721" s="3">
        <v>719</v>
      </c>
      <c r="B721" s="4" t="s">
        <v>2320</v>
      </c>
      <c r="C721" s="3" t="s">
        <v>2184</v>
      </c>
    </row>
    <row r="722" spans="1:3" x14ac:dyDescent="0.2">
      <c r="A722" s="3">
        <v>720</v>
      </c>
      <c r="B722" s="4" t="s">
        <v>2320</v>
      </c>
      <c r="C722" s="3" t="s">
        <v>3309</v>
      </c>
    </row>
    <row r="723" spans="1:3" x14ac:dyDescent="0.2">
      <c r="A723" s="3">
        <v>721</v>
      </c>
      <c r="B723" s="4" t="s">
        <v>2320</v>
      </c>
      <c r="C723" s="3" t="s">
        <v>3307</v>
      </c>
    </row>
    <row r="724" spans="1:3" x14ac:dyDescent="0.2">
      <c r="A724" s="3">
        <v>722</v>
      </c>
      <c r="B724" s="4" t="s">
        <v>2320</v>
      </c>
      <c r="C724" s="3" t="s">
        <v>2185</v>
      </c>
    </row>
    <row r="725" spans="1:3" x14ac:dyDescent="0.2">
      <c r="A725" s="3">
        <v>723</v>
      </c>
      <c r="B725" s="4" t="s">
        <v>2320</v>
      </c>
      <c r="C725" s="3" t="s">
        <v>2292</v>
      </c>
    </row>
    <row r="726" spans="1:3" x14ac:dyDescent="0.2">
      <c r="A726" s="3">
        <v>724</v>
      </c>
      <c r="B726" s="4" t="s">
        <v>2320</v>
      </c>
      <c r="C726" s="3" t="s">
        <v>2293</v>
      </c>
    </row>
    <row r="727" spans="1:3" x14ac:dyDescent="0.2">
      <c r="A727" s="3">
        <v>725</v>
      </c>
      <c r="B727" s="4" t="s">
        <v>2320</v>
      </c>
      <c r="C727" s="3" t="s">
        <v>2210</v>
      </c>
    </row>
    <row r="728" spans="1:3" x14ac:dyDescent="0.2">
      <c r="A728" s="3">
        <v>726</v>
      </c>
      <c r="B728" s="4" t="s">
        <v>2320</v>
      </c>
      <c r="C728" s="3" t="s">
        <v>2269</v>
      </c>
    </row>
    <row r="729" spans="1:3" x14ac:dyDescent="0.2">
      <c r="A729" s="3">
        <v>727</v>
      </c>
      <c r="B729" s="4" t="s">
        <v>2320</v>
      </c>
      <c r="C729" s="3" t="s">
        <v>2294</v>
      </c>
    </row>
    <row r="730" spans="1:3" x14ac:dyDescent="0.2">
      <c r="A730" s="3">
        <v>728</v>
      </c>
      <c r="B730" s="4" t="s">
        <v>2320</v>
      </c>
      <c r="C730" s="3" t="s">
        <v>2186</v>
      </c>
    </row>
    <row r="731" spans="1:3" x14ac:dyDescent="0.2">
      <c r="A731" s="3">
        <v>729</v>
      </c>
      <c r="B731" s="4" t="s">
        <v>2320</v>
      </c>
      <c r="C731" s="3" t="s">
        <v>2270</v>
      </c>
    </row>
    <row r="732" spans="1:3" x14ac:dyDescent="0.2">
      <c r="A732" s="3">
        <v>730</v>
      </c>
      <c r="B732" s="4" t="s">
        <v>2320</v>
      </c>
      <c r="C732" s="3" t="s">
        <v>2271</v>
      </c>
    </row>
    <row r="733" spans="1:3" x14ac:dyDescent="0.2">
      <c r="A733" s="3">
        <v>731</v>
      </c>
      <c r="B733" s="4" t="s">
        <v>2320</v>
      </c>
      <c r="C733" s="3" t="s">
        <v>2310</v>
      </c>
    </row>
    <row r="734" spans="1:3" x14ac:dyDescent="0.2">
      <c r="A734" s="3">
        <v>732</v>
      </c>
      <c r="B734" s="4" t="s">
        <v>2320</v>
      </c>
      <c r="C734" s="3" t="s">
        <v>2187</v>
      </c>
    </row>
    <row r="735" spans="1:3" x14ac:dyDescent="0.2">
      <c r="A735" s="3">
        <v>733</v>
      </c>
      <c r="B735" s="4" t="s">
        <v>2320</v>
      </c>
      <c r="C735" s="3" t="s">
        <v>2311</v>
      </c>
    </row>
    <row r="736" spans="1:3" x14ac:dyDescent="0.2">
      <c r="A736" s="3">
        <v>734</v>
      </c>
      <c r="B736" s="4" t="s">
        <v>2320</v>
      </c>
      <c r="C736" s="3" t="s">
        <v>2312</v>
      </c>
    </row>
    <row r="737" spans="1:3" x14ac:dyDescent="0.2">
      <c r="A737" s="3">
        <v>735</v>
      </c>
      <c r="B737" s="4" t="s">
        <v>2320</v>
      </c>
      <c r="C737" s="3" t="s">
        <v>2230</v>
      </c>
    </row>
    <row r="738" spans="1:3" x14ac:dyDescent="0.2">
      <c r="A738" s="3">
        <v>736</v>
      </c>
      <c r="B738" s="4" t="s">
        <v>2320</v>
      </c>
      <c r="C738" s="3" t="s">
        <v>2211</v>
      </c>
    </row>
    <row r="739" spans="1:3" x14ac:dyDescent="0.2">
      <c r="A739" s="3">
        <v>737</v>
      </c>
      <c r="B739" s="4" t="s">
        <v>2320</v>
      </c>
      <c r="C739" s="3" t="s">
        <v>2231</v>
      </c>
    </row>
    <row r="740" spans="1:3" x14ac:dyDescent="0.2">
      <c r="A740" s="3">
        <v>738</v>
      </c>
      <c r="B740" s="4" t="s">
        <v>2320</v>
      </c>
      <c r="C740" s="3" t="s">
        <v>2188</v>
      </c>
    </row>
    <row r="741" spans="1:3" x14ac:dyDescent="0.2">
      <c r="A741" s="3">
        <v>739</v>
      </c>
      <c r="B741" s="4" t="s">
        <v>2320</v>
      </c>
      <c r="C741" s="3" t="s">
        <v>2189</v>
      </c>
    </row>
    <row r="742" spans="1:3" x14ac:dyDescent="0.2">
      <c r="A742" s="3">
        <v>740</v>
      </c>
      <c r="B742" s="4" t="s">
        <v>2320</v>
      </c>
      <c r="C742" s="3" t="s">
        <v>2212</v>
      </c>
    </row>
    <row r="743" spans="1:3" x14ac:dyDescent="0.2">
      <c r="A743" s="3">
        <v>741</v>
      </c>
      <c r="B743" s="4" t="s">
        <v>2320</v>
      </c>
      <c r="C743" s="3" t="s">
        <v>2272</v>
      </c>
    </row>
    <row r="744" spans="1:3" x14ac:dyDescent="0.2">
      <c r="A744" s="3">
        <v>742</v>
      </c>
      <c r="B744" s="4" t="s">
        <v>2320</v>
      </c>
      <c r="C744" s="3" t="s">
        <v>2147</v>
      </c>
    </row>
    <row r="745" spans="1:3" x14ac:dyDescent="0.2">
      <c r="A745" s="3">
        <v>743</v>
      </c>
      <c r="B745" s="4" t="s">
        <v>2320</v>
      </c>
      <c r="C745" s="3" t="s">
        <v>2190</v>
      </c>
    </row>
    <row r="746" spans="1:3" x14ac:dyDescent="0.2">
      <c r="A746" s="3">
        <v>744</v>
      </c>
      <c r="B746" s="4" t="s">
        <v>2320</v>
      </c>
      <c r="C746" s="3" t="s">
        <v>2249</v>
      </c>
    </row>
    <row r="747" spans="1:3" x14ac:dyDescent="0.2">
      <c r="A747" s="3">
        <v>745</v>
      </c>
      <c r="B747" s="4" t="s">
        <v>2320</v>
      </c>
      <c r="C747" s="3" t="s">
        <v>2273</v>
      </c>
    </row>
    <row r="748" spans="1:3" x14ac:dyDescent="0.2">
      <c r="A748" s="3">
        <v>746</v>
      </c>
      <c r="B748" s="4" t="s">
        <v>2320</v>
      </c>
      <c r="C748" s="3" t="s">
        <v>2313</v>
      </c>
    </row>
    <row r="749" spans="1:3" x14ac:dyDescent="0.2">
      <c r="A749" s="3">
        <v>747</v>
      </c>
      <c r="B749" s="4" t="s">
        <v>2320</v>
      </c>
      <c r="C749" s="3" t="s">
        <v>2148</v>
      </c>
    </row>
    <row r="750" spans="1:3" x14ac:dyDescent="0.2">
      <c r="A750" s="3">
        <v>748</v>
      </c>
      <c r="B750" s="4" t="s">
        <v>2320</v>
      </c>
      <c r="C750" s="3" t="s">
        <v>2149</v>
      </c>
    </row>
    <row r="751" spans="1:3" x14ac:dyDescent="0.2">
      <c r="A751" s="3">
        <v>749</v>
      </c>
      <c r="B751" s="4" t="s">
        <v>2320</v>
      </c>
      <c r="C751" s="3" t="s">
        <v>2191</v>
      </c>
    </row>
    <row r="752" spans="1:3" x14ac:dyDescent="0.2">
      <c r="A752" s="3">
        <v>750</v>
      </c>
      <c r="B752" s="4" t="s">
        <v>2320</v>
      </c>
      <c r="C752" s="3" t="s">
        <v>2274</v>
      </c>
    </row>
    <row r="753" spans="1:3" x14ac:dyDescent="0.2">
      <c r="A753" s="3">
        <v>751</v>
      </c>
      <c r="B753" s="4" t="s">
        <v>2320</v>
      </c>
      <c r="C753" s="3" t="s">
        <v>2295</v>
      </c>
    </row>
    <row r="754" spans="1:3" x14ac:dyDescent="0.2">
      <c r="A754" s="3">
        <v>752</v>
      </c>
      <c r="B754" s="4" t="s">
        <v>2320</v>
      </c>
      <c r="C754" s="3" t="s">
        <v>2192</v>
      </c>
    </row>
    <row r="755" spans="1:3" x14ac:dyDescent="0.2">
      <c r="A755" s="3">
        <v>753</v>
      </c>
      <c r="B755" s="4" t="s">
        <v>2320</v>
      </c>
      <c r="C755" s="3" t="s">
        <v>1582</v>
      </c>
    </row>
    <row r="756" spans="1:3" x14ac:dyDescent="0.2">
      <c r="A756" s="3">
        <v>754</v>
      </c>
      <c r="B756" s="4" t="s">
        <v>2320</v>
      </c>
      <c r="C756" s="3" t="s">
        <v>1846</v>
      </c>
    </row>
    <row r="757" spans="1:3" x14ac:dyDescent="0.2">
      <c r="A757" s="3">
        <v>755</v>
      </c>
      <c r="B757" s="4" t="s">
        <v>2320</v>
      </c>
      <c r="C757" s="3" t="s">
        <v>3311</v>
      </c>
    </row>
    <row r="758" spans="1:3" x14ac:dyDescent="0.2">
      <c r="A758" s="3">
        <v>756</v>
      </c>
      <c r="B758" s="4" t="s">
        <v>2320</v>
      </c>
      <c r="C758" s="3" t="s">
        <v>2275</v>
      </c>
    </row>
    <row r="759" spans="1:3" x14ac:dyDescent="0.2">
      <c r="A759" s="3">
        <v>757</v>
      </c>
      <c r="B759" s="4" t="s">
        <v>2320</v>
      </c>
      <c r="C759" s="3" t="s">
        <v>2193</v>
      </c>
    </row>
    <row r="760" spans="1:3" x14ac:dyDescent="0.2">
      <c r="A760" s="3">
        <v>758</v>
      </c>
      <c r="B760" s="4" t="s">
        <v>2320</v>
      </c>
      <c r="C760" s="3" t="s">
        <v>2150</v>
      </c>
    </row>
    <row r="761" spans="1:3" x14ac:dyDescent="0.2">
      <c r="A761" s="3">
        <v>759</v>
      </c>
      <c r="B761" s="4" t="s">
        <v>2320</v>
      </c>
      <c r="C761" s="3" t="s">
        <v>2232</v>
      </c>
    </row>
    <row r="762" spans="1:3" x14ac:dyDescent="0.2">
      <c r="A762" s="3">
        <v>760</v>
      </c>
      <c r="B762" s="4" t="s">
        <v>2320</v>
      </c>
      <c r="C762" s="3" t="s">
        <v>2233</v>
      </c>
    </row>
    <row r="763" spans="1:3" x14ac:dyDescent="0.2">
      <c r="A763" s="3">
        <v>761</v>
      </c>
      <c r="B763" s="4" t="s">
        <v>2320</v>
      </c>
      <c r="C763" s="3" t="s">
        <v>2151</v>
      </c>
    </row>
    <row r="764" spans="1:3" x14ac:dyDescent="0.2">
      <c r="A764" s="3">
        <v>762</v>
      </c>
      <c r="B764" s="4" t="s">
        <v>2320</v>
      </c>
      <c r="C764" s="3" t="s">
        <v>2276</v>
      </c>
    </row>
    <row r="765" spans="1:3" x14ac:dyDescent="0.2">
      <c r="A765" s="3">
        <v>763</v>
      </c>
      <c r="B765" s="4" t="s">
        <v>2320</v>
      </c>
      <c r="C765" s="3" t="s">
        <v>2194</v>
      </c>
    </row>
    <row r="766" spans="1:3" x14ac:dyDescent="0.2">
      <c r="A766" s="3">
        <v>764</v>
      </c>
      <c r="B766" s="4" t="s">
        <v>2320</v>
      </c>
      <c r="C766" s="3" t="s">
        <v>1809</v>
      </c>
    </row>
    <row r="767" spans="1:3" x14ac:dyDescent="0.2">
      <c r="A767" s="3">
        <v>765</v>
      </c>
      <c r="B767" s="4" t="s">
        <v>2320</v>
      </c>
      <c r="C767" s="3" t="s">
        <v>2195</v>
      </c>
    </row>
    <row r="768" spans="1:3" x14ac:dyDescent="0.2">
      <c r="A768" s="3">
        <v>766</v>
      </c>
      <c r="B768" s="4" t="s">
        <v>2320</v>
      </c>
      <c r="C768" s="3" t="s">
        <v>2038</v>
      </c>
    </row>
    <row r="769" spans="1:3" x14ac:dyDescent="0.2">
      <c r="A769" s="3">
        <v>767</v>
      </c>
      <c r="B769" s="4" t="s">
        <v>2320</v>
      </c>
      <c r="C769" s="3" t="s">
        <v>3303</v>
      </c>
    </row>
    <row r="770" spans="1:3" x14ac:dyDescent="0.2">
      <c r="A770" s="3">
        <v>768</v>
      </c>
      <c r="B770" s="4" t="s">
        <v>2320</v>
      </c>
      <c r="C770" s="3" t="s">
        <v>2250</v>
      </c>
    </row>
    <row r="771" spans="1:3" x14ac:dyDescent="0.2">
      <c r="A771" s="3">
        <v>769</v>
      </c>
      <c r="B771" s="4" t="s">
        <v>2320</v>
      </c>
      <c r="C771" s="3" t="s">
        <v>2277</v>
      </c>
    </row>
    <row r="772" spans="1:3" x14ac:dyDescent="0.2">
      <c r="A772" s="3">
        <v>770</v>
      </c>
      <c r="B772" s="4" t="s">
        <v>2320</v>
      </c>
      <c r="C772" s="3" t="s">
        <v>2234</v>
      </c>
    </row>
    <row r="773" spans="1:3" x14ac:dyDescent="0.2">
      <c r="A773" s="3">
        <v>771</v>
      </c>
      <c r="B773" s="4" t="s">
        <v>2320</v>
      </c>
      <c r="C773" s="3" t="s">
        <v>2235</v>
      </c>
    </row>
    <row r="774" spans="1:3" x14ac:dyDescent="0.2">
      <c r="A774" s="3">
        <v>772</v>
      </c>
      <c r="B774" s="4" t="s">
        <v>2320</v>
      </c>
      <c r="C774" s="3" t="s">
        <v>2152</v>
      </c>
    </row>
    <row r="775" spans="1:3" x14ac:dyDescent="0.2">
      <c r="A775" s="3">
        <v>773</v>
      </c>
      <c r="B775" s="4" t="s">
        <v>2320</v>
      </c>
      <c r="C775" s="3" t="s">
        <v>2196</v>
      </c>
    </row>
    <row r="776" spans="1:3" x14ac:dyDescent="0.2">
      <c r="A776" s="3">
        <v>774</v>
      </c>
      <c r="B776" s="4" t="s">
        <v>2320</v>
      </c>
      <c r="C776" s="3" t="s">
        <v>2153</v>
      </c>
    </row>
    <row r="777" spans="1:3" x14ac:dyDescent="0.2">
      <c r="A777" s="3">
        <v>775</v>
      </c>
      <c r="B777" s="4" t="s">
        <v>2320</v>
      </c>
      <c r="C777" s="3" t="s">
        <v>2278</v>
      </c>
    </row>
    <row r="778" spans="1:3" x14ac:dyDescent="0.2">
      <c r="A778" s="3">
        <v>776</v>
      </c>
      <c r="B778" s="4" t="s">
        <v>2320</v>
      </c>
      <c r="C778" s="3" t="s">
        <v>2154</v>
      </c>
    </row>
    <row r="779" spans="1:3" x14ac:dyDescent="0.2">
      <c r="A779" s="3">
        <v>777</v>
      </c>
      <c r="B779" s="4" t="s">
        <v>2320</v>
      </c>
      <c r="C779" s="3" t="s">
        <v>2236</v>
      </c>
    </row>
    <row r="780" spans="1:3" x14ac:dyDescent="0.2">
      <c r="A780" s="3">
        <v>778</v>
      </c>
      <c r="B780" s="4" t="s">
        <v>2320</v>
      </c>
      <c r="C780" s="3" t="s">
        <v>2279</v>
      </c>
    </row>
    <row r="781" spans="1:3" x14ac:dyDescent="0.2">
      <c r="A781" s="3">
        <v>779</v>
      </c>
      <c r="B781" s="4" t="s">
        <v>2320</v>
      </c>
      <c r="C781" s="3" t="s">
        <v>3313</v>
      </c>
    </row>
    <row r="782" spans="1:3" x14ac:dyDescent="0.2">
      <c r="A782" s="3">
        <v>780</v>
      </c>
      <c r="B782" s="4" t="s">
        <v>2320</v>
      </c>
      <c r="C782" s="3" t="s">
        <v>2197</v>
      </c>
    </row>
    <row r="783" spans="1:3" x14ac:dyDescent="0.2">
      <c r="A783" s="3">
        <v>781</v>
      </c>
      <c r="B783" s="4" t="s">
        <v>2320</v>
      </c>
      <c r="C783" s="3" t="s">
        <v>2198</v>
      </c>
    </row>
    <row r="784" spans="1:3" x14ac:dyDescent="0.2">
      <c r="A784" s="3">
        <v>782</v>
      </c>
      <c r="B784" s="4" t="s">
        <v>2320</v>
      </c>
      <c r="C784" s="3" t="s">
        <v>2199</v>
      </c>
    </row>
    <row r="785" spans="1:3" x14ac:dyDescent="0.2">
      <c r="A785" s="3">
        <v>783</v>
      </c>
      <c r="B785" s="4" t="s">
        <v>2320</v>
      </c>
      <c r="C785" s="3" t="s">
        <v>2237</v>
      </c>
    </row>
    <row r="786" spans="1:3" x14ac:dyDescent="0.2">
      <c r="A786" s="3">
        <v>784</v>
      </c>
      <c r="B786" s="4" t="s">
        <v>2320</v>
      </c>
      <c r="C786" s="3" t="s">
        <v>2251</v>
      </c>
    </row>
    <row r="787" spans="1:3" x14ac:dyDescent="0.2">
      <c r="A787" s="3">
        <v>785</v>
      </c>
      <c r="B787" s="4" t="s">
        <v>2320</v>
      </c>
      <c r="C787" s="3" t="s">
        <v>2296</v>
      </c>
    </row>
    <row r="788" spans="1:3" x14ac:dyDescent="0.2">
      <c r="A788" s="3">
        <v>786</v>
      </c>
      <c r="B788" s="4" t="s">
        <v>2320</v>
      </c>
      <c r="C788" s="3" t="s">
        <v>2200</v>
      </c>
    </row>
    <row r="789" spans="1:3" x14ac:dyDescent="0.2">
      <c r="A789" s="3">
        <v>787</v>
      </c>
      <c r="B789" s="4" t="s">
        <v>2320</v>
      </c>
      <c r="C789" s="3" t="s">
        <v>2213</v>
      </c>
    </row>
    <row r="790" spans="1:3" x14ac:dyDescent="0.2">
      <c r="A790" s="3">
        <v>788</v>
      </c>
      <c r="B790" s="4" t="s">
        <v>2320</v>
      </c>
      <c r="C790" s="3" t="s">
        <v>2238</v>
      </c>
    </row>
    <row r="791" spans="1:3" x14ac:dyDescent="0.2">
      <c r="A791" s="3">
        <v>789</v>
      </c>
      <c r="B791" s="4" t="s">
        <v>2320</v>
      </c>
      <c r="C791" s="3" t="s">
        <v>2314</v>
      </c>
    </row>
    <row r="792" spans="1:3" x14ac:dyDescent="0.2">
      <c r="A792" s="3">
        <v>790</v>
      </c>
      <c r="B792" s="4" t="s">
        <v>2320</v>
      </c>
      <c r="C792" s="3" t="s">
        <v>2214</v>
      </c>
    </row>
    <row r="793" spans="1:3" x14ac:dyDescent="0.2">
      <c r="A793" s="3">
        <v>791</v>
      </c>
      <c r="B793" s="4" t="s">
        <v>2320</v>
      </c>
      <c r="C793" s="3" t="s">
        <v>1829</v>
      </c>
    </row>
    <row r="794" spans="1:3" x14ac:dyDescent="0.2">
      <c r="A794" s="3">
        <v>792</v>
      </c>
      <c r="B794" s="4" t="s">
        <v>2320</v>
      </c>
      <c r="C794" s="3" t="s">
        <v>2215</v>
      </c>
    </row>
    <row r="795" spans="1:3" x14ac:dyDescent="0.2">
      <c r="A795" s="3">
        <v>793</v>
      </c>
      <c r="B795" s="4" t="s">
        <v>2320</v>
      </c>
      <c r="C795" s="3" t="s">
        <v>2155</v>
      </c>
    </row>
    <row r="796" spans="1:3" x14ac:dyDescent="0.2">
      <c r="A796" s="3">
        <v>794</v>
      </c>
      <c r="B796" s="4" t="s">
        <v>2320</v>
      </c>
      <c r="C796" s="3" t="s">
        <v>2201</v>
      </c>
    </row>
    <row r="797" spans="1:3" x14ac:dyDescent="0.2">
      <c r="A797" s="3">
        <v>795</v>
      </c>
      <c r="B797" s="4" t="s">
        <v>2320</v>
      </c>
      <c r="C797" s="3" t="s">
        <v>3312</v>
      </c>
    </row>
    <row r="798" spans="1:3" x14ac:dyDescent="0.2">
      <c r="A798" s="3">
        <v>796</v>
      </c>
      <c r="B798" s="4" t="s">
        <v>2320</v>
      </c>
      <c r="C798" s="3" t="s">
        <v>2280</v>
      </c>
    </row>
    <row r="799" spans="1:3" x14ac:dyDescent="0.2">
      <c r="A799" s="3">
        <v>797</v>
      </c>
      <c r="B799" s="4" t="s">
        <v>2320</v>
      </c>
      <c r="C799" s="3" t="s">
        <v>2156</v>
      </c>
    </row>
    <row r="800" spans="1:3" x14ac:dyDescent="0.2">
      <c r="A800" s="3">
        <v>798</v>
      </c>
      <c r="B800" s="4" t="s">
        <v>2320</v>
      </c>
      <c r="C800" s="3" t="s">
        <v>2216</v>
      </c>
    </row>
    <row r="801" spans="1:3" x14ac:dyDescent="0.2">
      <c r="A801" s="3">
        <v>799</v>
      </c>
      <c r="B801" s="4" t="s">
        <v>2320</v>
      </c>
      <c r="C801" s="3" t="s">
        <v>2202</v>
      </c>
    </row>
    <row r="802" spans="1:3" x14ac:dyDescent="0.2">
      <c r="A802" s="3">
        <v>800</v>
      </c>
      <c r="B802" s="4" t="s">
        <v>2320</v>
      </c>
      <c r="C802" s="3" t="s">
        <v>3310</v>
      </c>
    </row>
    <row r="803" spans="1:3" x14ac:dyDescent="0.2">
      <c r="A803" s="3">
        <v>801</v>
      </c>
      <c r="B803" s="4" t="s">
        <v>2320</v>
      </c>
      <c r="C803" s="3" t="s">
        <v>3301</v>
      </c>
    </row>
    <row r="804" spans="1:3" x14ac:dyDescent="0.2">
      <c r="A804" s="3">
        <v>802</v>
      </c>
      <c r="B804" s="4" t="s">
        <v>2320</v>
      </c>
      <c r="C804" s="3" t="s">
        <v>3308</v>
      </c>
    </row>
    <row r="805" spans="1:3" x14ac:dyDescent="0.2">
      <c r="A805" s="3">
        <v>803</v>
      </c>
      <c r="B805" s="4" t="s">
        <v>2320</v>
      </c>
      <c r="C805" s="3" t="s">
        <v>2157</v>
      </c>
    </row>
    <row r="806" spans="1:3" x14ac:dyDescent="0.2">
      <c r="A806" s="3">
        <v>804</v>
      </c>
      <c r="B806" s="4" t="s">
        <v>2320</v>
      </c>
      <c r="C806" s="3" t="s">
        <v>1835</v>
      </c>
    </row>
    <row r="807" spans="1:3" x14ac:dyDescent="0.2">
      <c r="A807" s="3">
        <v>805</v>
      </c>
      <c r="B807" s="4" t="s">
        <v>2320</v>
      </c>
      <c r="C807" s="3" t="s">
        <v>2281</v>
      </c>
    </row>
    <row r="808" spans="1:3" x14ac:dyDescent="0.2">
      <c r="A808" s="3">
        <v>806</v>
      </c>
      <c r="B808" s="4" t="s">
        <v>2320</v>
      </c>
      <c r="C808" s="3" t="s">
        <v>2282</v>
      </c>
    </row>
    <row r="809" spans="1:3" x14ac:dyDescent="0.2">
      <c r="A809" s="3">
        <v>807</v>
      </c>
      <c r="B809" s="4" t="s">
        <v>2320</v>
      </c>
      <c r="C809" s="3" t="s">
        <v>2297</v>
      </c>
    </row>
    <row r="810" spans="1:3" x14ac:dyDescent="0.2">
      <c r="A810" s="3">
        <v>808</v>
      </c>
      <c r="B810" s="4" t="s">
        <v>2320</v>
      </c>
      <c r="C810" s="3" t="s">
        <v>2298</v>
      </c>
    </row>
    <row r="811" spans="1:3" x14ac:dyDescent="0.2">
      <c r="A811" s="3">
        <v>809</v>
      </c>
      <c r="B811" s="4" t="s">
        <v>2320</v>
      </c>
      <c r="C811" s="3" t="s">
        <v>1546</v>
      </c>
    </row>
    <row r="812" spans="1:3" x14ac:dyDescent="0.2">
      <c r="A812" s="3">
        <v>810</v>
      </c>
      <c r="B812" s="4" t="s">
        <v>2320</v>
      </c>
      <c r="C812" s="3" t="s">
        <v>1549</v>
      </c>
    </row>
    <row r="813" spans="1:3" x14ac:dyDescent="0.2">
      <c r="A813" s="3">
        <v>811</v>
      </c>
      <c r="B813" s="4" t="s">
        <v>2320</v>
      </c>
      <c r="C813" s="3" t="s">
        <v>1738</v>
      </c>
    </row>
    <row r="814" spans="1:3" x14ac:dyDescent="0.2">
      <c r="A814" s="3">
        <v>812</v>
      </c>
      <c r="B814" s="4" t="s">
        <v>2320</v>
      </c>
      <c r="C814" s="3" t="s">
        <v>2217</v>
      </c>
    </row>
    <row r="815" spans="1:3" x14ac:dyDescent="0.2">
      <c r="A815" s="3">
        <v>813</v>
      </c>
      <c r="B815" s="4" t="s">
        <v>2320</v>
      </c>
      <c r="C815" s="3" t="s">
        <v>2252</v>
      </c>
    </row>
    <row r="816" spans="1:3" x14ac:dyDescent="0.2">
      <c r="A816" s="3">
        <v>814</v>
      </c>
      <c r="B816" s="4" t="s">
        <v>2320</v>
      </c>
      <c r="C816" s="3" t="s">
        <v>2283</v>
      </c>
    </row>
    <row r="817" spans="1:3" x14ac:dyDescent="0.2">
      <c r="A817" s="3">
        <v>815</v>
      </c>
      <c r="B817" s="4" t="s">
        <v>2320</v>
      </c>
      <c r="C817" s="3" t="s">
        <v>3305</v>
      </c>
    </row>
    <row r="818" spans="1:3" x14ac:dyDescent="0.2">
      <c r="A818" s="3">
        <v>816</v>
      </c>
      <c r="B818" s="4" t="s">
        <v>2320</v>
      </c>
      <c r="C818" s="3" t="s">
        <v>2158</v>
      </c>
    </row>
    <row r="819" spans="1:3" x14ac:dyDescent="0.2">
      <c r="A819" s="3">
        <v>817</v>
      </c>
      <c r="B819" s="4" t="s">
        <v>2320</v>
      </c>
      <c r="C819" s="3" t="s">
        <v>2203</v>
      </c>
    </row>
    <row r="820" spans="1:3" x14ac:dyDescent="0.2">
      <c r="A820" s="3">
        <v>818</v>
      </c>
      <c r="B820" s="4" t="s">
        <v>2320</v>
      </c>
      <c r="C820" s="3" t="s">
        <v>2159</v>
      </c>
    </row>
    <row r="821" spans="1:3" x14ac:dyDescent="0.2">
      <c r="A821" s="3">
        <v>819</v>
      </c>
      <c r="B821" s="4" t="s">
        <v>2320</v>
      </c>
      <c r="C821" s="3" t="s">
        <v>2299</v>
      </c>
    </row>
    <row r="822" spans="1:3" x14ac:dyDescent="0.2">
      <c r="A822" s="3">
        <v>820</v>
      </c>
      <c r="B822" s="4" t="s">
        <v>2320</v>
      </c>
      <c r="C822" s="3" t="s">
        <v>1578</v>
      </c>
    </row>
    <row r="823" spans="1:3" x14ac:dyDescent="0.2">
      <c r="A823" s="3">
        <v>821</v>
      </c>
      <c r="B823" s="4" t="s">
        <v>2320</v>
      </c>
      <c r="C823" s="3" t="s">
        <v>2315</v>
      </c>
    </row>
    <row r="824" spans="1:3" x14ac:dyDescent="0.2">
      <c r="A824" s="3">
        <v>822</v>
      </c>
      <c r="B824" s="4" t="s">
        <v>2320</v>
      </c>
      <c r="C824" s="3" t="s">
        <v>2253</v>
      </c>
    </row>
    <row r="825" spans="1:3" x14ac:dyDescent="0.2">
      <c r="A825" s="3">
        <v>823</v>
      </c>
      <c r="B825" s="4" t="s">
        <v>2320</v>
      </c>
      <c r="C825" s="3" t="s">
        <v>2090</v>
      </c>
    </row>
    <row r="826" spans="1:3" x14ac:dyDescent="0.2">
      <c r="A826" s="3">
        <v>824</v>
      </c>
      <c r="B826" s="4" t="s">
        <v>2320</v>
      </c>
      <c r="C826" s="3" t="s">
        <v>1922</v>
      </c>
    </row>
    <row r="827" spans="1:3" x14ac:dyDescent="0.2">
      <c r="A827" s="3">
        <v>825</v>
      </c>
      <c r="B827" s="4" t="s">
        <v>2320</v>
      </c>
      <c r="C827" s="3" t="s">
        <v>2300</v>
      </c>
    </row>
    <row r="828" spans="1:3" x14ac:dyDescent="0.2">
      <c r="A828" s="3">
        <v>826</v>
      </c>
      <c r="B828" s="4" t="s">
        <v>2320</v>
      </c>
      <c r="C828" s="3" t="s">
        <v>2239</v>
      </c>
    </row>
    <row r="829" spans="1:3" x14ac:dyDescent="0.2">
      <c r="A829" s="3">
        <v>827</v>
      </c>
      <c r="B829" s="4" t="s">
        <v>2320</v>
      </c>
      <c r="C829" s="3" t="s">
        <v>2254</v>
      </c>
    </row>
    <row r="830" spans="1:3" x14ac:dyDescent="0.2">
      <c r="A830" s="3">
        <v>828</v>
      </c>
      <c r="B830" s="4" t="s">
        <v>2320</v>
      </c>
      <c r="C830" s="3" t="s">
        <v>1997</v>
      </c>
    </row>
    <row r="831" spans="1:3" x14ac:dyDescent="0.2">
      <c r="A831" s="3">
        <v>829</v>
      </c>
      <c r="B831" s="4" t="s">
        <v>2320</v>
      </c>
      <c r="C831" s="3" t="s">
        <v>1548</v>
      </c>
    </row>
    <row r="832" spans="1:3" x14ac:dyDescent="0.2">
      <c r="A832" s="3">
        <v>830</v>
      </c>
      <c r="B832" s="4" t="s">
        <v>2320</v>
      </c>
      <c r="C832" s="3" t="s">
        <v>2302</v>
      </c>
    </row>
    <row r="833" spans="1:3" x14ac:dyDescent="0.2">
      <c r="A833" s="3">
        <v>831</v>
      </c>
      <c r="B833" s="4" t="s">
        <v>2320</v>
      </c>
      <c r="C833" s="3" t="s">
        <v>2316</v>
      </c>
    </row>
    <row r="834" spans="1:3" x14ac:dyDescent="0.2">
      <c r="A834" s="3">
        <v>832</v>
      </c>
      <c r="B834" s="4" t="s">
        <v>2320</v>
      </c>
      <c r="C834" s="3" t="s">
        <v>2317</v>
      </c>
    </row>
    <row r="835" spans="1:3" x14ac:dyDescent="0.2">
      <c r="A835" s="3">
        <v>833</v>
      </c>
      <c r="B835" s="4" t="s">
        <v>2320</v>
      </c>
      <c r="C835" s="3" t="s">
        <v>2318</v>
      </c>
    </row>
    <row r="836" spans="1:3" x14ac:dyDescent="0.2">
      <c r="A836" s="3">
        <v>834</v>
      </c>
      <c r="B836" s="4" t="s">
        <v>2320</v>
      </c>
      <c r="C836" s="3" t="s">
        <v>2218</v>
      </c>
    </row>
    <row r="837" spans="1:3" x14ac:dyDescent="0.2">
      <c r="A837" s="3">
        <v>835</v>
      </c>
      <c r="B837" s="4" t="s">
        <v>2320</v>
      </c>
      <c r="C837" s="3" t="s">
        <v>2240</v>
      </c>
    </row>
    <row r="838" spans="1:3" x14ac:dyDescent="0.2">
      <c r="A838" s="3">
        <v>836</v>
      </c>
      <c r="B838" s="4" t="s">
        <v>2320</v>
      </c>
      <c r="C838" s="3" t="s">
        <v>2319</v>
      </c>
    </row>
    <row r="839" spans="1:3" x14ac:dyDescent="0.2">
      <c r="A839" s="3">
        <v>837</v>
      </c>
      <c r="B839" s="4" t="s">
        <v>2320</v>
      </c>
      <c r="C839" s="3" t="s">
        <v>2284</v>
      </c>
    </row>
    <row r="840" spans="1:3" x14ac:dyDescent="0.2">
      <c r="A840" s="3">
        <v>838</v>
      </c>
      <c r="B840" s="4" t="s">
        <v>2320</v>
      </c>
      <c r="C840" s="3" t="s">
        <v>2241</v>
      </c>
    </row>
    <row r="841" spans="1:3" x14ac:dyDescent="0.2">
      <c r="A841" s="3">
        <v>839</v>
      </c>
      <c r="B841" s="4" t="s">
        <v>2320</v>
      </c>
      <c r="C841" s="3" t="s">
        <v>2219</v>
      </c>
    </row>
    <row r="842" spans="1:3" ht="15" x14ac:dyDescent="0.25">
      <c r="A842" s="3">
        <v>840</v>
      </c>
      <c r="B842" t="s">
        <v>3227</v>
      </c>
      <c r="C842" s="3" t="s">
        <v>3314</v>
      </c>
    </row>
    <row r="843" spans="1:3" ht="15" x14ac:dyDescent="0.25">
      <c r="A843" s="3">
        <v>841</v>
      </c>
      <c r="B843" t="s">
        <v>3227</v>
      </c>
      <c r="C843" s="3" t="s">
        <v>3315</v>
      </c>
    </row>
    <row r="844" spans="1:3" ht="15" x14ac:dyDescent="0.25">
      <c r="A844" s="3">
        <v>842</v>
      </c>
      <c r="B844" t="s">
        <v>3227</v>
      </c>
      <c r="C844" s="3" t="s">
        <v>3320</v>
      </c>
    </row>
    <row r="845" spans="1:3" ht="15" x14ac:dyDescent="0.25">
      <c r="A845" s="3">
        <v>843</v>
      </c>
      <c r="B845" t="s">
        <v>3227</v>
      </c>
      <c r="C845" s="3" t="s">
        <v>3318</v>
      </c>
    </row>
    <row r="846" spans="1:3" ht="15" x14ac:dyDescent="0.25">
      <c r="A846" s="3">
        <v>844</v>
      </c>
      <c r="B846" t="s">
        <v>3227</v>
      </c>
      <c r="C846" s="3" t="s">
        <v>3317</v>
      </c>
    </row>
    <row r="847" spans="1:3" ht="15" x14ac:dyDescent="0.25">
      <c r="A847" s="3">
        <v>845</v>
      </c>
      <c r="B847" t="s">
        <v>3227</v>
      </c>
      <c r="C847" s="3" t="s">
        <v>3316</v>
      </c>
    </row>
    <row r="848" spans="1:3" ht="15" x14ac:dyDescent="0.25">
      <c r="A848" s="3">
        <v>846</v>
      </c>
      <c r="B848" t="s">
        <v>3227</v>
      </c>
      <c r="C848" s="3" t="s">
        <v>3319</v>
      </c>
    </row>
    <row r="849" spans="1:3" ht="15" x14ac:dyDescent="0.25">
      <c r="A849" s="3">
        <v>847</v>
      </c>
      <c r="B849" t="s">
        <v>3227</v>
      </c>
      <c r="C849" s="3" t="s">
        <v>2048</v>
      </c>
    </row>
    <row r="850" spans="1:3" ht="15" x14ac:dyDescent="0.25">
      <c r="A850" s="3">
        <v>848</v>
      </c>
      <c r="B850" t="s">
        <v>3227</v>
      </c>
      <c r="C850" s="3" t="s">
        <v>1631</v>
      </c>
    </row>
    <row r="851" spans="1:3" ht="15" x14ac:dyDescent="0.25">
      <c r="A851" s="3">
        <v>849</v>
      </c>
      <c r="B851" t="s">
        <v>3227</v>
      </c>
      <c r="C851" s="3" t="s">
        <v>1544</v>
      </c>
    </row>
    <row r="852" spans="1:3" ht="15" x14ac:dyDescent="0.25">
      <c r="A852" s="3">
        <v>850</v>
      </c>
      <c r="B852" t="s">
        <v>3227</v>
      </c>
      <c r="C852" s="3" t="s">
        <v>2051</v>
      </c>
    </row>
    <row r="853" spans="1:3" ht="15" x14ac:dyDescent="0.25">
      <c r="A853" s="3">
        <v>851</v>
      </c>
      <c r="B853" t="s">
        <v>3227</v>
      </c>
      <c r="C853" s="3" t="s">
        <v>2054</v>
      </c>
    </row>
    <row r="854" spans="1:3" ht="15" x14ac:dyDescent="0.25">
      <c r="A854" s="3">
        <v>852</v>
      </c>
      <c r="B854" t="s">
        <v>3227</v>
      </c>
      <c r="C854" s="3" t="s">
        <v>2053</v>
      </c>
    </row>
    <row r="855" spans="1:3" ht="15" x14ac:dyDescent="0.25">
      <c r="A855" s="3">
        <v>853</v>
      </c>
      <c r="B855" t="s">
        <v>3227</v>
      </c>
      <c r="C855" s="3" t="s">
        <v>2052</v>
      </c>
    </row>
    <row r="856" spans="1:3" ht="15" x14ac:dyDescent="0.25">
      <c r="A856" s="3">
        <v>854</v>
      </c>
      <c r="B856" t="s">
        <v>3227</v>
      </c>
      <c r="C856" s="3" t="s">
        <v>2034</v>
      </c>
    </row>
    <row r="857" spans="1:3" ht="15" x14ac:dyDescent="0.25">
      <c r="A857" s="3">
        <v>855</v>
      </c>
      <c r="B857" t="s">
        <v>3227</v>
      </c>
      <c r="C857" s="3" t="s">
        <v>1741</v>
      </c>
    </row>
    <row r="858" spans="1:3" ht="15" x14ac:dyDescent="0.25">
      <c r="A858" s="3">
        <v>856</v>
      </c>
      <c r="B858" t="s">
        <v>3227</v>
      </c>
      <c r="C858" s="3" t="s">
        <v>1587</v>
      </c>
    </row>
    <row r="859" spans="1:3" ht="15" x14ac:dyDescent="0.25">
      <c r="A859" s="3">
        <v>857</v>
      </c>
      <c r="B859" t="s">
        <v>3227</v>
      </c>
      <c r="C859" s="3" t="s">
        <v>2035</v>
      </c>
    </row>
    <row r="860" spans="1:3" ht="15" x14ac:dyDescent="0.25">
      <c r="A860" s="3">
        <v>858</v>
      </c>
      <c r="B860" t="s">
        <v>3227</v>
      </c>
      <c r="C860" s="3" t="s">
        <v>1604</v>
      </c>
    </row>
    <row r="861" spans="1:3" ht="15" x14ac:dyDescent="0.25">
      <c r="A861" s="3">
        <v>859</v>
      </c>
      <c r="B861" t="s">
        <v>3227</v>
      </c>
      <c r="C861" s="3" t="s">
        <v>1855</v>
      </c>
    </row>
    <row r="862" spans="1:3" ht="15" x14ac:dyDescent="0.25">
      <c r="A862" s="3">
        <v>860</v>
      </c>
      <c r="B862" t="s">
        <v>3227</v>
      </c>
      <c r="C862" s="3" t="s">
        <v>1605</v>
      </c>
    </row>
    <row r="863" spans="1:3" ht="15" x14ac:dyDescent="0.25">
      <c r="A863" s="3">
        <v>861</v>
      </c>
      <c r="B863" t="s">
        <v>3227</v>
      </c>
      <c r="C863" s="3" t="s">
        <v>1553</v>
      </c>
    </row>
    <row r="864" spans="1:3" ht="15" x14ac:dyDescent="0.25">
      <c r="A864" s="3">
        <v>862</v>
      </c>
      <c r="B864" t="s">
        <v>3227</v>
      </c>
      <c r="C864" s="3" t="s">
        <v>1556</v>
      </c>
    </row>
    <row r="865" spans="1:3" ht="15" x14ac:dyDescent="0.25">
      <c r="A865" s="3">
        <v>863</v>
      </c>
      <c r="B865" t="s">
        <v>3227</v>
      </c>
      <c r="C865" s="3" t="s">
        <v>1559</v>
      </c>
    </row>
    <row r="866" spans="1:3" ht="15" x14ac:dyDescent="0.25">
      <c r="A866" s="3">
        <v>864</v>
      </c>
      <c r="B866" t="s">
        <v>3227</v>
      </c>
      <c r="C866" s="3" t="s">
        <v>3504</v>
      </c>
    </row>
    <row r="867" spans="1:3" ht="15" x14ac:dyDescent="0.25">
      <c r="A867" s="3">
        <v>865</v>
      </c>
      <c r="B867" t="s">
        <v>3227</v>
      </c>
      <c r="C867" s="3" t="s">
        <v>1684</v>
      </c>
    </row>
    <row r="868" spans="1:3" ht="15" x14ac:dyDescent="0.25">
      <c r="A868" s="3">
        <v>866</v>
      </c>
      <c r="B868" t="s">
        <v>3227</v>
      </c>
      <c r="C868" s="3" t="s">
        <v>1733</v>
      </c>
    </row>
    <row r="869" spans="1:3" ht="15" x14ac:dyDescent="0.25">
      <c r="A869" s="3">
        <v>867</v>
      </c>
      <c r="B869" t="s">
        <v>3227</v>
      </c>
      <c r="C869" s="3" t="s">
        <v>2017</v>
      </c>
    </row>
    <row r="870" spans="1:3" ht="15" x14ac:dyDescent="0.25">
      <c r="A870" s="3">
        <v>868</v>
      </c>
      <c r="B870" t="s">
        <v>3227</v>
      </c>
      <c r="C870" s="3" t="s">
        <v>1630</v>
      </c>
    </row>
    <row r="871" spans="1:3" ht="15" x14ac:dyDescent="0.25">
      <c r="A871" s="3">
        <v>869</v>
      </c>
      <c r="B871" t="s">
        <v>3227</v>
      </c>
      <c r="C871" s="3" t="s">
        <v>2042</v>
      </c>
    </row>
    <row r="872" spans="1:3" ht="15" x14ac:dyDescent="0.25">
      <c r="A872" s="3">
        <v>870</v>
      </c>
      <c r="B872" t="s">
        <v>3227</v>
      </c>
      <c r="C872" s="3" t="s">
        <v>1796</v>
      </c>
    </row>
    <row r="873" spans="1:3" ht="15" x14ac:dyDescent="0.25">
      <c r="A873" s="3">
        <v>871</v>
      </c>
      <c r="B873" t="s">
        <v>3227</v>
      </c>
      <c r="C873" s="3" t="s">
        <v>2045</v>
      </c>
    </row>
    <row r="874" spans="1:3" ht="15" x14ac:dyDescent="0.25">
      <c r="A874" s="3">
        <v>872</v>
      </c>
      <c r="B874" t="s">
        <v>3227</v>
      </c>
      <c r="C874" s="3" t="s">
        <v>1736</v>
      </c>
    </row>
    <row r="875" spans="1:3" ht="15" x14ac:dyDescent="0.25">
      <c r="A875" s="3">
        <v>873</v>
      </c>
      <c r="B875" t="s">
        <v>3227</v>
      </c>
      <c r="C875" s="3" t="s">
        <v>1563</v>
      </c>
    </row>
    <row r="876" spans="1:3" ht="15" x14ac:dyDescent="0.25">
      <c r="A876" s="3">
        <v>874</v>
      </c>
      <c r="B876" t="s">
        <v>3227</v>
      </c>
      <c r="C876" s="3" t="s">
        <v>1730</v>
      </c>
    </row>
    <row r="877" spans="1:3" ht="15" x14ac:dyDescent="0.25">
      <c r="A877" s="3">
        <v>875</v>
      </c>
      <c r="B877" t="s">
        <v>3227</v>
      </c>
      <c r="C877" s="3" t="s">
        <v>1769</v>
      </c>
    </row>
    <row r="878" spans="1:3" ht="15" x14ac:dyDescent="0.25">
      <c r="A878" s="3">
        <v>876</v>
      </c>
      <c r="B878" t="s">
        <v>3227</v>
      </c>
      <c r="C878" s="3" t="s">
        <v>2025</v>
      </c>
    </row>
    <row r="879" spans="1:3" ht="15" x14ac:dyDescent="0.25">
      <c r="A879" s="3">
        <v>877</v>
      </c>
      <c r="B879" t="s">
        <v>3227</v>
      </c>
      <c r="C879" s="3" t="s">
        <v>2043</v>
      </c>
    </row>
    <row r="880" spans="1:3" ht="15" x14ac:dyDescent="0.25">
      <c r="A880" s="3">
        <v>878</v>
      </c>
      <c r="B880" t="s">
        <v>3227</v>
      </c>
      <c r="C880" s="3" t="s">
        <v>2046</v>
      </c>
    </row>
    <row r="881" spans="1:3" ht="15" x14ac:dyDescent="0.25">
      <c r="A881" s="3">
        <v>879</v>
      </c>
      <c r="B881" t="s">
        <v>3227</v>
      </c>
      <c r="C881" s="3" t="s">
        <v>2055</v>
      </c>
    </row>
    <row r="882" spans="1:3" ht="15" x14ac:dyDescent="0.25">
      <c r="A882" s="3">
        <v>880</v>
      </c>
      <c r="B882" t="s">
        <v>3227</v>
      </c>
      <c r="C882" s="3" t="s">
        <v>1555</v>
      </c>
    </row>
    <row r="883" spans="1:3" ht="15" x14ac:dyDescent="0.25">
      <c r="A883" s="3">
        <v>881</v>
      </c>
      <c r="B883" t="s">
        <v>3227</v>
      </c>
      <c r="C883" s="3" t="s">
        <v>2056</v>
      </c>
    </row>
    <row r="884" spans="1:3" ht="15" x14ac:dyDescent="0.25">
      <c r="A884" s="3">
        <v>882</v>
      </c>
      <c r="B884" t="s">
        <v>3227</v>
      </c>
      <c r="C884" s="3" t="s">
        <v>2050</v>
      </c>
    </row>
    <row r="885" spans="1:3" ht="15" x14ac:dyDescent="0.25">
      <c r="A885" s="3">
        <v>883</v>
      </c>
      <c r="B885" t="s">
        <v>3227</v>
      </c>
      <c r="C885" s="3" t="s">
        <v>1542</v>
      </c>
    </row>
    <row r="886" spans="1:3" ht="15" x14ac:dyDescent="0.25">
      <c r="A886" s="3">
        <v>884</v>
      </c>
      <c r="B886" t="s">
        <v>3227</v>
      </c>
      <c r="C886" s="3" t="s">
        <v>1809</v>
      </c>
    </row>
    <row r="887" spans="1:3" ht="15" x14ac:dyDescent="0.25">
      <c r="A887" s="3">
        <v>885</v>
      </c>
      <c r="B887" t="s">
        <v>3227</v>
      </c>
      <c r="C887" s="3" t="s">
        <v>2044</v>
      </c>
    </row>
    <row r="888" spans="1:3" ht="15" x14ac:dyDescent="0.25">
      <c r="A888" s="3">
        <v>886</v>
      </c>
      <c r="B888" t="s">
        <v>3227</v>
      </c>
      <c r="C888" s="3" t="s">
        <v>1540</v>
      </c>
    </row>
    <row r="889" spans="1:3" ht="15" x14ac:dyDescent="0.25">
      <c r="A889" s="3">
        <v>887</v>
      </c>
      <c r="B889" t="s">
        <v>3227</v>
      </c>
      <c r="C889" s="3" t="s">
        <v>1546</v>
      </c>
    </row>
    <row r="890" spans="1:3" ht="15" x14ac:dyDescent="0.25">
      <c r="A890" s="3">
        <v>888</v>
      </c>
      <c r="B890" t="s">
        <v>3227</v>
      </c>
      <c r="C890" s="3" t="s">
        <v>1549</v>
      </c>
    </row>
    <row r="891" spans="1:3" ht="15" x14ac:dyDescent="0.25">
      <c r="A891" s="3">
        <v>889</v>
      </c>
      <c r="B891" t="s">
        <v>3227</v>
      </c>
      <c r="C891" s="3" t="s">
        <v>1536</v>
      </c>
    </row>
    <row r="892" spans="1:3" ht="15" x14ac:dyDescent="0.25">
      <c r="A892" s="3">
        <v>890</v>
      </c>
      <c r="B892" t="s">
        <v>3227</v>
      </c>
      <c r="C892" s="3" t="s">
        <v>1548</v>
      </c>
    </row>
    <row r="893" spans="1:3" ht="15" x14ac:dyDescent="0.25">
      <c r="A893" s="3">
        <v>891</v>
      </c>
      <c r="B893" t="s">
        <v>3227</v>
      </c>
      <c r="C893" s="3" t="s">
        <v>2047</v>
      </c>
    </row>
    <row r="894" spans="1:3" ht="15" x14ac:dyDescent="0.25">
      <c r="A894" s="3">
        <v>892</v>
      </c>
      <c r="B894" t="s">
        <v>3227</v>
      </c>
      <c r="C894" s="3" t="s">
        <v>2049</v>
      </c>
    </row>
    <row r="895" spans="1:3" ht="15" x14ac:dyDescent="0.25">
      <c r="A895" s="3">
        <v>893</v>
      </c>
      <c r="B895" t="s">
        <v>3227</v>
      </c>
      <c r="C895" s="3" t="s">
        <v>2041</v>
      </c>
    </row>
    <row r="896" spans="1:3" x14ac:dyDescent="0.2">
      <c r="A896" s="3">
        <v>894</v>
      </c>
      <c r="B896" s="4" t="s">
        <v>12</v>
      </c>
      <c r="C896" s="3" t="s">
        <v>1800</v>
      </c>
    </row>
    <row r="897" spans="1:3" x14ac:dyDescent="0.2">
      <c r="A897" s="3">
        <v>895</v>
      </c>
      <c r="B897" s="4" t="s">
        <v>12</v>
      </c>
      <c r="C897" s="3" t="s">
        <v>1837</v>
      </c>
    </row>
    <row r="898" spans="1:3" x14ac:dyDescent="0.2">
      <c r="A898" s="3">
        <v>896</v>
      </c>
      <c r="B898" s="4" t="s">
        <v>12</v>
      </c>
      <c r="C898" s="3" t="s">
        <v>1798</v>
      </c>
    </row>
    <row r="899" spans="1:3" x14ac:dyDescent="0.2">
      <c r="A899" s="3">
        <v>897</v>
      </c>
      <c r="B899" s="4" t="s">
        <v>12</v>
      </c>
      <c r="C899" s="3" t="s">
        <v>1811</v>
      </c>
    </row>
    <row r="900" spans="1:3" x14ac:dyDescent="0.2">
      <c r="A900" s="3">
        <v>898</v>
      </c>
      <c r="B900" s="4" t="s">
        <v>12</v>
      </c>
      <c r="C900" s="3" t="s">
        <v>3363</v>
      </c>
    </row>
    <row r="901" spans="1:3" x14ac:dyDescent="0.2">
      <c r="A901" s="3">
        <v>899</v>
      </c>
      <c r="B901" s="4" t="s">
        <v>12</v>
      </c>
      <c r="C901" s="3" t="s">
        <v>3375</v>
      </c>
    </row>
    <row r="902" spans="1:3" x14ac:dyDescent="0.2">
      <c r="A902" s="3">
        <v>900</v>
      </c>
      <c r="B902" s="4" t="s">
        <v>12</v>
      </c>
      <c r="C902" s="3" t="s">
        <v>1883</v>
      </c>
    </row>
    <row r="903" spans="1:3" x14ac:dyDescent="0.2">
      <c r="A903" s="3">
        <v>901</v>
      </c>
      <c r="B903" s="4" t="s">
        <v>12</v>
      </c>
      <c r="C903" s="3" t="s">
        <v>1817</v>
      </c>
    </row>
    <row r="904" spans="1:3" x14ac:dyDescent="0.2">
      <c r="A904" s="3">
        <v>902</v>
      </c>
      <c r="B904" s="4" t="s">
        <v>12</v>
      </c>
      <c r="C904" s="3" t="s">
        <v>1955</v>
      </c>
    </row>
    <row r="905" spans="1:3" x14ac:dyDescent="0.2">
      <c r="A905" s="3">
        <v>903</v>
      </c>
      <c r="B905" s="4" t="s">
        <v>12</v>
      </c>
      <c r="C905" s="3" t="s">
        <v>1818</v>
      </c>
    </row>
    <row r="906" spans="1:3" x14ac:dyDescent="0.2">
      <c r="A906" s="3">
        <v>904</v>
      </c>
      <c r="B906" s="4" t="s">
        <v>12</v>
      </c>
      <c r="C906" s="3" t="s">
        <v>1831</v>
      </c>
    </row>
    <row r="907" spans="1:3" x14ac:dyDescent="0.2">
      <c r="A907" s="3">
        <v>905</v>
      </c>
      <c r="B907" s="4" t="s">
        <v>12</v>
      </c>
      <c r="C907" s="3" t="s">
        <v>1819</v>
      </c>
    </row>
    <row r="908" spans="1:3" x14ac:dyDescent="0.2">
      <c r="A908" s="3">
        <v>906</v>
      </c>
      <c r="B908" s="4" t="s">
        <v>12</v>
      </c>
      <c r="C908" s="3" t="s">
        <v>1838</v>
      </c>
    </row>
    <row r="909" spans="1:3" x14ac:dyDescent="0.2">
      <c r="A909" s="3">
        <v>907</v>
      </c>
      <c r="B909" s="4" t="s">
        <v>12</v>
      </c>
      <c r="C909" s="3" t="s">
        <v>3362</v>
      </c>
    </row>
    <row r="910" spans="1:3" x14ac:dyDescent="0.2">
      <c r="A910" s="3">
        <v>908</v>
      </c>
      <c r="B910" s="4" t="s">
        <v>12</v>
      </c>
      <c r="C910" s="3" t="s">
        <v>1886</v>
      </c>
    </row>
    <row r="911" spans="1:3" x14ac:dyDescent="0.2">
      <c r="A911" s="3">
        <v>909</v>
      </c>
      <c r="B911" s="4" t="s">
        <v>12</v>
      </c>
      <c r="C911" s="3" t="s">
        <v>3360</v>
      </c>
    </row>
    <row r="912" spans="1:3" x14ac:dyDescent="0.2">
      <c r="A912" s="3">
        <v>910</v>
      </c>
      <c r="B912" s="4" t="s">
        <v>12</v>
      </c>
      <c r="C912" s="3" t="s">
        <v>1853</v>
      </c>
    </row>
    <row r="913" spans="1:3" x14ac:dyDescent="0.2">
      <c r="A913" s="3">
        <v>911</v>
      </c>
      <c r="B913" s="4" t="s">
        <v>12</v>
      </c>
      <c r="C913" s="3" t="s">
        <v>1876</v>
      </c>
    </row>
    <row r="914" spans="1:3" x14ac:dyDescent="0.2">
      <c r="A914" s="3">
        <v>912</v>
      </c>
      <c r="B914" s="4" t="s">
        <v>12</v>
      </c>
      <c r="C914" s="3" t="s">
        <v>1854</v>
      </c>
    </row>
    <row r="915" spans="1:3" x14ac:dyDescent="0.2">
      <c r="A915" s="3">
        <v>913</v>
      </c>
      <c r="B915" s="4" t="s">
        <v>12</v>
      </c>
      <c r="C915" s="3" t="s">
        <v>1877</v>
      </c>
    </row>
    <row r="916" spans="1:3" x14ac:dyDescent="0.2">
      <c r="A916" s="3">
        <v>914</v>
      </c>
      <c r="B916" s="4" t="s">
        <v>12</v>
      </c>
      <c r="C916" s="3" t="s">
        <v>1849</v>
      </c>
    </row>
    <row r="917" spans="1:3" x14ac:dyDescent="0.2">
      <c r="A917" s="3">
        <v>915</v>
      </c>
      <c r="B917" s="4" t="s">
        <v>12</v>
      </c>
      <c r="C917" s="3" t="s">
        <v>1776</v>
      </c>
    </row>
    <row r="918" spans="1:3" x14ac:dyDescent="0.2">
      <c r="A918" s="3">
        <v>916</v>
      </c>
      <c r="B918" s="4" t="s">
        <v>12</v>
      </c>
      <c r="C918" s="3" t="s">
        <v>1825</v>
      </c>
    </row>
    <row r="919" spans="1:3" x14ac:dyDescent="0.2">
      <c r="A919" s="3">
        <v>917</v>
      </c>
      <c r="B919" s="4" t="s">
        <v>12</v>
      </c>
      <c r="C919" s="3" t="s">
        <v>3364</v>
      </c>
    </row>
    <row r="920" spans="1:3" x14ac:dyDescent="0.2">
      <c r="A920" s="3">
        <v>918</v>
      </c>
      <c r="B920" s="4" t="s">
        <v>12</v>
      </c>
      <c r="C920" s="3" t="s">
        <v>3372</v>
      </c>
    </row>
    <row r="921" spans="1:3" x14ac:dyDescent="0.2">
      <c r="A921" s="3">
        <v>919</v>
      </c>
      <c r="B921" s="4" t="s">
        <v>12</v>
      </c>
      <c r="C921" s="3" t="s">
        <v>3373</v>
      </c>
    </row>
    <row r="922" spans="1:3" x14ac:dyDescent="0.2">
      <c r="A922" s="3">
        <v>920</v>
      </c>
      <c r="B922" s="4" t="s">
        <v>12</v>
      </c>
      <c r="C922" s="3" t="s">
        <v>1644</v>
      </c>
    </row>
    <row r="923" spans="1:3" x14ac:dyDescent="0.2">
      <c r="A923" s="3">
        <v>921</v>
      </c>
      <c r="B923" s="4" t="s">
        <v>12</v>
      </c>
      <c r="C923" s="3" t="s">
        <v>1799</v>
      </c>
    </row>
    <row r="924" spans="1:3" x14ac:dyDescent="0.2">
      <c r="A924" s="3">
        <v>922</v>
      </c>
      <c r="B924" s="4" t="s">
        <v>12</v>
      </c>
      <c r="C924" s="3" t="s">
        <v>1801</v>
      </c>
    </row>
    <row r="925" spans="1:3" x14ac:dyDescent="0.2">
      <c r="A925" s="3">
        <v>923</v>
      </c>
      <c r="B925" s="4" t="s">
        <v>12</v>
      </c>
      <c r="C925" s="3" t="s">
        <v>1806</v>
      </c>
    </row>
    <row r="926" spans="1:3" x14ac:dyDescent="0.2">
      <c r="A926" s="3">
        <v>924</v>
      </c>
      <c r="B926" s="4" t="s">
        <v>12</v>
      </c>
      <c r="C926" s="3" t="s">
        <v>1611</v>
      </c>
    </row>
    <row r="927" spans="1:3" x14ac:dyDescent="0.2">
      <c r="A927" s="3">
        <v>925</v>
      </c>
      <c r="B927" s="4" t="s">
        <v>12</v>
      </c>
      <c r="C927" s="3" t="s">
        <v>1839</v>
      </c>
    </row>
    <row r="928" spans="1:3" x14ac:dyDescent="0.2">
      <c r="A928" s="3">
        <v>926</v>
      </c>
      <c r="B928" s="4" t="s">
        <v>12</v>
      </c>
      <c r="C928" s="3" t="s">
        <v>1797</v>
      </c>
    </row>
    <row r="929" spans="1:3" x14ac:dyDescent="0.2">
      <c r="A929" s="3">
        <v>927</v>
      </c>
      <c r="B929" s="4" t="s">
        <v>12</v>
      </c>
      <c r="C929" s="3" t="s">
        <v>3723</v>
      </c>
    </row>
    <row r="930" spans="1:3" x14ac:dyDescent="0.2">
      <c r="A930" s="3">
        <v>928</v>
      </c>
      <c r="B930" s="4" t="s">
        <v>12</v>
      </c>
      <c r="C930" s="3" t="s">
        <v>3724</v>
      </c>
    </row>
    <row r="931" spans="1:3" x14ac:dyDescent="0.2">
      <c r="A931" s="3">
        <v>929</v>
      </c>
      <c r="B931" s="4" t="s">
        <v>12</v>
      </c>
      <c r="C931" s="3" t="s">
        <v>3725</v>
      </c>
    </row>
    <row r="932" spans="1:3" x14ac:dyDescent="0.2">
      <c r="A932" s="3">
        <v>930</v>
      </c>
      <c r="B932" s="4" t="s">
        <v>12</v>
      </c>
      <c r="C932" s="3" t="s">
        <v>3726</v>
      </c>
    </row>
    <row r="933" spans="1:3" x14ac:dyDescent="0.2">
      <c r="A933" s="3">
        <v>931</v>
      </c>
      <c r="B933" s="4" t="s">
        <v>12</v>
      </c>
      <c r="C933" s="3" t="s">
        <v>3727</v>
      </c>
    </row>
    <row r="934" spans="1:3" x14ac:dyDescent="0.2">
      <c r="A934" s="3">
        <v>932</v>
      </c>
      <c r="B934" s="4" t="s">
        <v>12</v>
      </c>
      <c r="C934" s="3" t="s">
        <v>1872</v>
      </c>
    </row>
    <row r="935" spans="1:3" x14ac:dyDescent="0.2">
      <c r="A935" s="3">
        <v>933</v>
      </c>
      <c r="B935" s="4" t="s">
        <v>12</v>
      </c>
      <c r="C935" s="3" t="s">
        <v>1878</v>
      </c>
    </row>
    <row r="936" spans="1:3" x14ac:dyDescent="0.2">
      <c r="A936" s="3">
        <v>934</v>
      </c>
      <c r="B936" s="4" t="s">
        <v>12</v>
      </c>
      <c r="C936" s="3" t="s">
        <v>1855</v>
      </c>
    </row>
    <row r="937" spans="1:3" x14ac:dyDescent="0.2">
      <c r="A937" s="3">
        <v>935</v>
      </c>
      <c r="B937" s="4" t="s">
        <v>12</v>
      </c>
      <c r="C937" s="3" t="s">
        <v>1840</v>
      </c>
    </row>
    <row r="938" spans="1:3" x14ac:dyDescent="0.2">
      <c r="A938" s="3">
        <v>936</v>
      </c>
      <c r="B938" s="4" t="s">
        <v>12</v>
      </c>
      <c r="C938" s="3" t="s">
        <v>1856</v>
      </c>
    </row>
    <row r="939" spans="1:3" x14ac:dyDescent="0.2">
      <c r="A939" s="3">
        <v>937</v>
      </c>
      <c r="B939" s="4" t="s">
        <v>12</v>
      </c>
      <c r="C939" s="3" t="s">
        <v>1841</v>
      </c>
    </row>
    <row r="940" spans="1:3" x14ac:dyDescent="0.2">
      <c r="A940" s="3">
        <v>938</v>
      </c>
      <c r="B940" s="4" t="s">
        <v>12</v>
      </c>
      <c r="C940" s="3" t="s">
        <v>1857</v>
      </c>
    </row>
    <row r="941" spans="1:3" x14ac:dyDescent="0.2">
      <c r="A941" s="3">
        <v>939</v>
      </c>
      <c r="B941" s="4" t="s">
        <v>12</v>
      </c>
      <c r="C941" s="3" t="s">
        <v>1879</v>
      </c>
    </row>
    <row r="942" spans="1:3" x14ac:dyDescent="0.2">
      <c r="A942" s="3">
        <v>940</v>
      </c>
      <c r="B942" s="4" t="s">
        <v>12</v>
      </c>
      <c r="C942" s="3" t="s">
        <v>1802</v>
      </c>
    </row>
    <row r="943" spans="1:3" x14ac:dyDescent="0.2">
      <c r="A943" s="3">
        <v>941</v>
      </c>
      <c r="B943" s="4" t="s">
        <v>12</v>
      </c>
      <c r="C943" s="3" t="s">
        <v>1807</v>
      </c>
    </row>
    <row r="944" spans="1:3" x14ac:dyDescent="0.2">
      <c r="A944" s="3">
        <v>942</v>
      </c>
      <c r="B944" s="4" t="s">
        <v>12</v>
      </c>
      <c r="C944" s="3" t="s">
        <v>1820</v>
      </c>
    </row>
    <row r="945" spans="1:3" x14ac:dyDescent="0.2">
      <c r="A945" s="3">
        <v>943</v>
      </c>
      <c r="B945" s="4" t="s">
        <v>12</v>
      </c>
      <c r="C945" s="3" t="s">
        <v>1842</v>
      </c>
    </row>
    <row r="946" spans="1:3" x14ac:dyDescent="0.2">
      <c r="A946" s="3">
        <v>944</v>
      </c>
      <c r="B946" s="4" t="s">
        <v>12</v>
      </c>
      <c r="C946" s="3" t="s">
        <v>1553</v>
      </c>
    </row>
    <row r="947" spans="1:3" x14ac:dyDescent="0.2">
      <c r="A947" s="3">
        <v>945</v>
      </c>
      <c r="B947" s="4" t="s">
        <v>12</v>
      </c>
      <c r="C947" s="3" t="s">
        <v>1556</v>
      </c>
    </row>
    <row r="948" spans="1:3" x14ac:dyDescent="0.2">
      <c r="A948" s="3">
        <v>946</v>
      </c>
      <c r="B948" s="4" t="s">
        <v>12</v>
      </c>
      <c r="C948" s="3" t="s">
        <v>1559</v>
      </c>
    </row>
    <row r="949" spans="1:3" x14ac:dyDescent="0.2">
      <c r="A949" s="3">
        <v>947</v>
      </c>
      <c r="B949" s="4" t="s">
        <v>12</v>
      </c>
      <c r="C949" s="3" t="s">
        <v>3504</v>
      </c>
    </row>
    <row r="950" spans="1:3" x14ac:dyDescent="0.2">
      <c r="A950" s="3">
        <v>948</v>
      </c>
      <c r="B950" s="4" t="s">
        <v>12</v>
      </c>
      <c r="C950" s="3" t="s">
        <v>1684</v>
      </c>
    </row>
    <row r="951" spans="1:3" x14ac:dyDescent="0.2">
      <c r="A951" s="3">
        <v>949</v>
      </c>
      <c r="B951" s="4" t="s">
        <v>12</v>
      </c>
      <c r="C951" s="3" t="s">
        <v>1850</v>
      </c>
    </row>
    <row r="952" spans="1:3" x14ac:dyDescent="0.2">
      <c r="A952" s="3">
        <v>950</v>
      </c>
      <c r="B952" s="4" t="s">
        <v>12</v>
      </c>
      <c r="C952" s="3" t="s">
        <v>1808</v>
      </c>
    </row>
    <row r="953" spans="1:3" x14ac:dyDescent="0.2">
      <c r="A953" s="3">
        <v>951</v>
      </c>
      <c r="B953" s="4" t="s">
        <v>12</v>
      </c>
      <c r="C953" s="3" t="s">
        <v>1812</v>
      </c>
    </row>
    <row r="954" spans="1:3" x14ac:dyDescent="0.2">
      <c r="A954" s="3">
        <v>952</v>
      </c>
      <c r="B954" s="4" t="s">
        <v>12</v>
      </c>
      <c r="C954" s="3" t="s">
        <v>1813</v>
      </c>
    </row>
    <row r="955" spans="1:3" x14ac:dyDescent="0.2">
      <c r="A955" s="3">
        <v>953</v>
      </c>
      <c r="B955" s="4" t="s">
        <v>12</v>
      </c>
      <c r="C955" s="3" t="s">
        <v>1814</v>
      </c>
    </row>
    <row r="956" spans="1:3" x14ac:dyDescent="0.2">
      <c r="A956" s="3">
        <v>954</v>
      </c>
      <c r="B956" s="4" t="s">
        <v>12</v>
      </c>
      <c r="C956" s="3" t="s">
        <v>1843</v>
      </c>
    </row>
    <row r="957" spans="1:3" x14ac:dyDescent="0.2">
      <c r="A957" s="3">
        <v>955</v>
      </c>
      <c r="B957" s="4" t="s">
        <v>12</v>
      </c>
      <c r="C957" s="3" t="s">
        <v>1821</v>
      </c>
    </row>
    <row r="958" spans="1:3" x14ac:dyDescent="0.2">
      <c r="A958" s="3">
        <v>956</v>
      </c>
      <c r="B958" s="4" t="s">
        <v>12</v>
      </c>
      <c r="C958" s="3" t="s">
        <v>1803</v>
      </c>
    </row>
    <row r="959" spans="1:3" x14ac:dyDescent="0.2">
      <c r="A959" s="3">
        <v>957</v>
      </c>
      <c r="B959" s="4" t="s">
        <v>12</v>
      </c>
      <c r="C959" s="3" t="s">
        <v>1873</v>
      </c>
    </row>
    <row r="960" spans="1:3" x14ac:dyDescent="0.2">
      <c r="A960" s="3">
        <v>958</v>
      </c>
      <c r="B960" s="4" t="s">
        <v>12</v>
      </c>
      <c r="C960" s="3" t="s">
        <v>1884</v>
      </c>
    </row>
    <row r="961" spans="1:3" x14ac:dyDescent="0.2">
      <c r="A961" s="3">
        <v>959</v>
      </c>
      <c r="B961" s="4" t="s">
        <v>12</v>
      </c>
      <c r="C961" s="3" t="s">
        <v>3371</v>
      </c>
    </row>
    <row r="962" spans="1:3" x14ac:dyDescent="0.2">
      <c r="A962" s="3">
        <v>960</v>
      </c>
      <c r="B962" s="4" t="s">
        <v>12</v>
      </c>
      <c r="C962" s="3" t="s">
        <v>1796</v>
      </c>
    </row>
    <row r="963" spans="1:3" x14ac:dyDescent="0.2">
      <c r="A963" s="3">
        <v>961</v>
      </c>
      <c r="B963" s="4" t="s">
        <v>12</v>
      </c>
      <c r="C963" s="3" t="s">
        <v>1887</v>
      </c>
    </row>
    <row r="964" spans="1:3" x14ac:dyDescent="0.2">
      <c r="A964" s="3">
        <v>962</v>
      </c>
      <c r="B964" s="4" t="s">
        <v>12</v>
      </c>
      <c r="C964" s="3" t="s">
        <v>1858</v>
      </c>
    </row>
    <row r="965" spans="1:3" x14ac:dyDescent="0.2">
      <c r="A965" s="3">
        <v>963</v>
      </c>
      <c r="B965" s="4" t="s">
        <v>12</v>
      </c>
      <c r="C965" s="3" t="s">
        <v>1859</v>
      </c>
    </row>
    <row r="966" spans="1:3" x14ac:dyDescent="0.2">
      <c r="A966" s="3">
        <v>964</v>
      </c>
      <c r="B966" s="4" t="s">
        <v>12</v>
      </c>
      <c r="C966" s="3" t="s">
        <v>1860</v>
      </c>
    </row>
    <row r="967" spans="1:3" x14ac:dyDescent="0.2">
      <c r="A967" s="3">
        <v>965</v>
      </c>
      <c r="B967" s="4" t="s">
        <v>12</v>
      </c>
      <c r="C967" s="3" t="s">
        <v>3361</v>
      </c>
    </row>
    <row r="968" spans="1:3" x14ac:dyDescent="0.2">
      <c r="A968" s="3">
        <v>966</v>
      </c>
      <c r="B968" s="4" t="s">
        <v>12</v>
      </c>
      <c r="C968" s="3" t="s">
        <v>1826</v>
      </c>
    </row>
    <row r="969" spans="1:3" x14ac:dyDescent="0.2">
      <c r="A969" s="3">
        <v>967</v>
      </c>
      <c r="B969" s="4" t="s">
        <v>12</v>
      </c>
      <c r="C969" s="3" t="s">
        <v>1653</v>
      </c>
    </row>
    <row r="970" spans="1:3" x14ac:dyDescent="0.2">
      <c r="A970" s="3">
        <v>968</v>
      </c>
      <c r="B970" s="4" t="s">
        <v>12</v>
      </c>
      <c r="C970" s="3" t="s">
        <v>3370</v>
      </c>
    </row>
    <row r="971" spans="1:3" x14ac:dyDescent="0.2">
      <c r="A971" s="3">
        <v>969</v>
      </c>
      <c r="B971" s="4" t="s">
        <v>12</v>
      </c>
      <c r="C971" s="3" t="s">
        <v>1832</v>
      </c>
    </row>
    <row r="972" spans="1:3" x14ac:dyDescent="0.2">
      <c r="A972" s="3">
        <v>970</v>
      </c>
      <c r="B972" s="4" t="s">
        <v>12</v>
      </c>
      <c r="C972" s="3" t="s">
        <v>1844</v>
      </c>
    </row>
    <row r="973" spans="1:3" x14ac:dyDescent="0.2">
      <c r="A973" s="3">
        <v>971</v>
      </c>
      <c r="B973" s="4" t="s">
        <v>12</v>
      </c>
      <c r="C973" s="3" t="s">
        <v>1861</v>
      </c>
    </row>
    <row r="974" spans="1:3" x14ac:dyDescent="0.2">
      <c r="A974" s="3">
        <v>972</v>
      </c>
      <c r="B974" s="4" t="s">
        <v>12</v>
      </c>
      <c r="C974" s="3" t="s">
        <v>1874</v>
      </c>
    </row>
    <row r="975" spans="1:3" x14ac:dyDescent="0.2">
      <c r="A975" s="3">
        <v>973</v>
      </c>
      <c r="B975" s="4" t="s">
        <v>12</v>
      </c>
      <c r="C975" s="3" t="s">
        <v>1851</v>
      </c>
    </row>
    <row r="976" spans="1:3" x14ac:dyDescent="0.2">
      <c r="A976" s="3">
        <v>974</v>
      </c>
      <c r="B976" s="4" t="s">
        <v>12</v>
      </c>
      <c r="C976" s="3" t="s">
        <v>1804</v>
      </c>
    </row>
    <row r="977" spans="1:3" x14ac:dyDescent="0.2">
      <c r="A977" s="3">
        <v>975</v>
      </c>
      <c r="B977" s="4" t="s">
        <v>12</v>
      </c>
      <c r="C977" s="3" t="s">
        <v>1608</v>
      </c>
    </row>
    <row r="978" spans="1:3" x14ac:dyDescent="0.2">
      <c r="A978" s="3">
        <v>976</v>
      </c>
      <c r="B978" s="4" t="s">
        <v>12</v>
      </c>
      <c r="C978" s="3" t="s">
        <v>1563</v>
      </c>
    </row>
    <row r="979" spans="1:3" x14ac:dyDescent="0.2">
      <c r="A979" s="3">
        <v>977</v>
      </c>
      <c r="B979" s="4" t="s">
        <v>12</v>
      </c>
      <c r="C979" s="3" t="s">
        <v>1827</v>
      </c>
    </row>
    <row r="980" spans="1:3" x14ac:dyDescent="0.2">
      <c r="A980" s="3">
        <v>978</v>
      </c>
      <c r="B980" s="4" t="s">
        <v>12</v>
      </c>
      <c r="C980" s="3" t="s">
        <v>1833</v>
      </c>
    </row>
    <row r="981" spans="1:3" x14ac:dyDescent="0.2">
      <c r="A981" s="3">
        <v>979</v>
      </c>
      <c r="B981" s="4" t="s">
        <v>12</v>
      </c>
      <c r="C981" s="3" t="s">
        <v>1862</v>
      </c>
    </row>
    <row r="982" spans="1:3" x14ac:dyDescent="0.2">
      <c r="A982" s="3">
        <v>980</v>
      </c>
      <c r="B982" s="4" t="s">
        <v>12</v>
      </c>
      <c r="C982" s="3" t="s">
        <v>1828</v>
      </c>
    </row>
    <row r="983" spans="1:3" x14ac:dyDescent="0.2">
      <c r="A983" s="3">
        <v>981</v>
      </c>
      <c r="B983" s="4" t="s">
        <v>12</v>
      </c>
      <c r="C983" s="3" t="s">
        <v>1834</v>
      </c>
    </row>
    <row r="984" spans="1:3" x14ac:dyDescent="0.2">
      <c r="A984" s="3">
        <v>982</v>
      </c>
      <c r="B984" s="4" t="s">
        <v>12</v>
      </c>
      <c r="C984" s="3" t="s">
        <v>1863</v>
      </c>
    </row>
    <row r="985" spans="1:3" x14ac:dyDescent="0.2">
      <c r="A985" s="3">
        <v>983</v>
      </c>
      <c r="B985" s="4" t="s">
        <v>12</v>
      </c>
      <c r="C985" s="3" t="s">
        <v>1845</v>
      </c>
    </row>
    <row r="986" spans="1:3" x14ac:dyDescent="0.2">
      <c r="A986" s="3">
        <v>984</v>
      </c>
      <c r="B986" s="4" t="s">
        <v>12</v>
      </c>
      <c r="C986" s="3" t="s">
        <v>1555</v>
      </c>
    </row>
    <row r="987" spans="1:3" x14ac:dyDescent="0.2">
      <c r="A987" s="3">
        <v>985</v>
      </c>
      <c r="B987" s="4" t="s">
        <v>12</v>
      </c>
      <c r="C987" s="3" t="s">
        <v>1864</v>
      </c>
    </row>
    <row r="988" spans="1:3" x14ac:dyDescent="0.2">
      <c r="A988" s="3">
        <v>986</v>
      </c>
      <c r="B988" s="4" t="s">
        <v>12</v>
      </c>
      <c r="C988" s="3" t="s">
        <v>1880</v>
      </c>
    </row>
    <row r="989" spans="1:3" x14ac:dyDescent="0.2">
      <c r="A989" s="3">
        <v>987</v>
      </c>
      <c r="B989" s="4" t="s">
        <v>12</v>
      </c>
      <c r="C989" s="3" t="s">
        <v>1822</v>
      </c>
    </row>
    <row r="990" spans="1:3" x14ac:dyDescent="0.2">
      <c r="A990" s="3">
        <v>988</v>
      </c>
      <c r="B990" s="4" t="s">
        <v>12</v>
      </c>
      <c r="C990" s="3" t="s">
        <v>1865</v>
      </c>
    </row>
    <row r="991" spans="1:3" x14ac:dyDescent="0.2">
      <c r="A991" s="3">
        <v>989</v>
      </c>
      <c r="B991" s="4" t="s">
        <v>12</v>
      </c>
      <c r="C991" s="3" t="s">
        <v>1875</v>
      </c>
    </row>
    <row r="992" spans="1:3" x14ac:dyDescent="0.2">
      <c r="A992" s="3">
        <v>990</v>
      </c>
      <c r="B992" s="4" t="s">
        <v>12</v>
      </c>
      <c r="C992" s="3" t="s">
        <v>1823</v>
      </c>
    </row>
    <row r="993" spans="1:3" x14ac:dyDescent="0.2">
      <c r="A993" s="3">
        <v>991</v>
      </c>
      <c r="B993" s="4" t="s">
        <v>12</v>
      </c>
      <c r="C993" s="3" t="s">
        <v>1582</v>
      </c>
    </row>
    <row r="994" spans="1:3" x14ac:dyDescent="0.2">
      <c r="A994" s="3">
        <v>992</v>
      </c>
      <c r="B994" s="4" t="s">
        <v>12</v>
      </c>
      <c r="C994" s="3" t="s">
        <v>1846</v>
      </c>
    </row>
    <row r="995" spans="1:3" x14ac:dyDescent="0.2">
      <c r="A995" s="3">
        <v>993</v>
      </c>
      <c r="B995" s="4" t="s">
        <v>12</v>
      </c>
      <c r="C995" s="3" t="s">
        <v>1847</v>
      </c>
    </row>
    <row r="996" spans="1:3" x14ac:dyDescent="0.2">
      <c r="A996" s="3">
        <v>994</v>
      </c>
      <c r="B996" s="4" t="s">
        <v>12</v>
      </c>
      <c r="C996" s="3" t="s">
        <v>1809</v>
      </c>
    </row>
    <row r="997" spans="1:3" x14ac:dyDescent="0.2">
      <c r="A997" s="3">
        <v>995</v>
      </c>
      <c r="B997" s="4" t="s">
        <v>12</v>
      </c>
      <c r="C997" s="3" t="s">
        <v>1888</v>
      </c>
    </row>
    <row r="998" spans="1:3" x14ac:dyDescent="0.2">
      <c r="A998" s="3">
        <v>996</v>
      </c>
      <c r="B998" s="4" t="s">
        <v>12</v>
      </c>
      <c r="C998" s="3" t="s">
        <v>1866</v>
      </c>
    </row>
    <row r="999" spans="1:3" x14ac:dyDescent="0.2">
      <c r="A999" s="3">
        <v>997</v>
      </c>
      <c r="B999" s="4" t="s">
        <v>12</v>
      </c>
      <c r="C999" s="3" t="s">
        <v>1881</v>
      </c>
    </row>
    <row r="1000" spans="1:3" x14ac:dyDescent="0.2">
      <c r="A1000" s="3">
        <v>998</v>
      </c>
      <c r="B1000" s="4" t="s">
        <v>12</v>
      </c>
      <c r="C1000" s="3" t="s">
        <v>1867</v>
      </c>
    </row>
    <row r="1001" spans="1:3" x14ac:dyDescent="0.2">
      <c r="A1001" s="3">
        <v>999</v>
      </c>
      <c r="B1001" s="4" t="s">
        <v>12</v>
      </c>
      <c r="C1001" s="3" t="s">
        <v>1868</v>
      </c>
    </row>
    <row r="1002" spans="1:3" x14ac:dyDescent="0.2">
      <c r="A1002" s="3">
        <v>1000</v>
      </c>
      <c r="B1002" s="4" t="s">
        <v>12</v>
      </c>
      <c r="C1002" s="3" t="s">
        <v>1885</v>
      </c>
    </row>
    <row r="1003" spans="1:3" x14ac:dyDescent="0.2">
      <c r="A1003" s="3">
        <v>1001</v>
      </c>
      <c r="B1003" s="4" t="s">
        <v>12</v>
      </c>
      <c r="C1003" s="3" t="s">
        <v>1815</v>
      </c>
    </row>
    <row r="1004" spans="1:3" x14ac:dyDescent="0.2">
      <c r="A1004" s="3">
        <v>1002</v>
      </c>
      <c r="B1004" s="4" t="s">
        <v>12</v>
      </c>
      <c r="C1004" s="3" t="s">
        <v>1852</v>
      </c>
    </row>
    <row r="1005" spans="1:3" x14ac:dyDescent="0.2">
      <c r="A1005" s="3">
        <v>1003</v>
      </c>
      <c r="B1005" s="4" t="s">
        <v>12</v>
      </c>
      <c r="C1005" s="3" t="s">
        <v>1869</v>
      </c>
    </row>
    <row r="1006" spans="1:3" x14ac:dyDescent="0.2">
      <c r="A1006" s="3">
        <v>1004</v>
      </c>
      <c r="B1006" s="4" t="s">
        <v>12</v>
      </c>
      <c r="C1006" s="3" t="s">
        <v>1810</v>
      </c>
    </row>
    <row r="1007" spans="1:3" x14ac:dyDescent="0.2">
      <c r="A1007" s="3">
        <v>1005</v>
      </c>
      <c r="B1007" s="3" t="s">
        <v>12</v>
      </c>
      <c r="C1007" s="3" t="s">
        <v>1829</v>
      </c>
    </row>
    <row r="1008" spans="1:3" x14ac:dyDescent="0.2">
      <c r="A1008" s="3">
        <v>1006</v>
      </c>
      <c r="B1008" s="3" t="s">
        <v>12</v>
      </c>
      <c r="C1008" s="3" t="s">
        <v>1830</v>
      </c>
    </row>
    <row r="1009" spans="1:3" x14ac:dyDescent="0.2">
      <c r="A1009" s="3">
        <v>1007</v>
      </c>
      <c r="B1009" s="3" t="s">
        <v>12</v>
      </c>
      <c r="C1009" s="3" t="s">
        <v>1824</v>
      </c>
    </row>
    <row r="1010" spans="1:3" x14ac:dyDescent="0.2">
      <c r="A1010" s="3">
        <v>1008</v>
      </c>
      <c r="B1010" s="3" t="s">
        <v>12</v>
      </c>
      <c r="C1010" s="3" t="s">
        <v>1848</v>
      </c>
    </row>
    <row r="1011" spans="1:3" x14ac:dyDescent="0.2">
      <c r="A1011" s="3">
        <v>1009</v>
      </c>
      <c r="B1011" s="3" t="s">
        <v>12</v>
      </c>
      <c r="C1011" s="3" t="s">
        <v>1835</v>
      </c>
    </row>
    <row r="1012" spans="1:3" x14ac:dyDescent="0.2">
      <c r="A1012" s="3">
        <v>1010</v>
      </c>
      <c r="B1012" s="3" t="s">
        <v>12</v>
      </c>
      <c r="C1012" s="3" t="s">
        <v>1540</v>
      </c>
    </row>
    <row r="1013" spans="1:3" x14ac:dyDescent="0.2">
      <c r="A1013" s="3">
        <v>1011</v>
      </c>
      <c r="B1013" s="3" t="s">
        <v>12</v>
      </c>
      <c r="C1013" s="3" t="s">
        <v>1546</v>
      </c>
    </row>
    <row r="1014" spans="1:3" x14ac:dyDescent="0.2">
      <c r="A1014" s="3">
        <v>1012</v>
      </c>
      <c r="B1014" s="3" t="s">
        <v>12</v>
      </c>
      <c r="C1014" s="3" t="s">
        <v>1549</v>
      </c>
    </row>
    <row r="1015" spans="1:3" x14ac:dyDescent="0.2">
      <c r="A1015" s="3">
        <v>1013</v>
      </c>
      <c r="B1015" s="3" t="s">
        <v>12</v>
      </c>
      <c r="C1015" s="3" t="s">
        <v>1870</v>
      </c>
    </row>
    <row r="1016" spans="1:3" x14ac:dyDescent="0.2">
      <c r="A1016" s="3">
        <v>1014</v>
      </c>
      <c r="B1016" s="3" t="s">
        <v>12</v>
      </c>
      <c r="C1016" s="3" t="s">
        <v>1836</v>
      </c>
    </row>
    <row r="1017" spans="1:3" x14ac:dyDescent="0.2">
      <c r="A1017" s="3">
        <v>1015</v>
      </c>
      <c r="B1017" s="3" t="s">
        <v>12</v>
      </c>
      <c r="C1017" s="3" t="s">
        <v>3374</v>
      </c>
    </row>
    <row r="1018" spans="1:3" x14ac:dyDescent="0.2">
      <c r="A1018" s="3">
        <v>1016</v>
      </c>
      <c r="B1018" s="3" t="s">
        <v>12</v>
      </c>
      <c r="C1018" s="3" t="s">
        <v>1805</v>
      </c>
    </row>
    <row r="1019" spans="1:3" x14ac:dyDescent="0.2">
      <c r="A1019" s="3">
        <v>1017</v>
      </c>
      <c r="B1019" s="3" t="s">
        <v>12</v>
      </c>
      <c r="C1019" s="3" t="s">
        <v>1536</v>
      </c>
    </row>
    <row r="1020" spans="1:3" x14ac:dyDescent="0.2">
      <c r="A1020" s="3">
        <v>1018</v>
      </c>
      <c r="B1020" s="3" t="s">
        <v>12</v>
      </c>
      <c r="C1020" s="3" t="s">
        <v>1545</v>
      </c>
    </row>
    <row r="1021" spans="1:3" x14ac:dyDescent="0.2">
      <c r="A1021" s="3">
        <v>1019</v>
      </c>
      <c r="B1021" s="3" t="s">
        <v>12</v>
      </c>
      <c r="C1021" s="3" t="s">
        <v>1548</v>
      </c>
    </row>
    <row r="1022" spans="1:3" x14ac:dyDescent="0.2">
      <c r="A1022" s="3">
        <v>1020</v>
      </c>
      <c r="B1022" s="3" t="s">
        <v>12</v>
      </c>
      <c r="C1022" s="3" t="s">
        <v>1871</v>
      </c>
    </row>
    <row r="1023" spans="1:3" x14ac:dyDescent="0.2">
      <c r="A1023" s="3">
        <v>1021</v>
      </c>
      <c r="B1023" s="3" t="s">
        <v>12</v>
      </c>
      <c r="C1023" s="3" t="s">
        <v>1816</v>
      </c>
    </row>
    <row r="1024" spans="1:3" x14ac:dyDescent="0.2">
      <c r="A1024" s="3">
        <v>1022</v>
      </c>
      <c r="B1024" s="3" t="s">
        <v>12</v>
      </c>
      <c r="C1024" s="3" t="s">
        <v>1882</v>
      </c>
    </row>
    <row r="1025" spans="1:3" x14ac:dyDescent="0.2">
      <c r="A1025" s="3">
        <v>1023</v>
      </c>
      <c r="B1025" s="3" t="s">
        <v>12</v>
      </c>
      <c r="C1025" s="3" t="s">
        <v>246</v>
      </c>
    </row>
    <row r="1026" spans="1:3" x14ac:dyDescent="0.2">
      <c r="A1026" s="3">
        <v>1024</v>
      </c>
      <c r="B1026" s="3" t="s">
        <v>12</v>
      </c>
      <c r="C1026" s="3" t="s">
        <v>3713</v>
      </c>
    </row>
    <row r="1027" spans="1:3" x14ac:dyDescent="0.2">
      <c r="A1027" s="3">
        <v>1025</v>
      </c>
      <c r="B1027" s="3" t="s">
        <v>12</v>
      </c>
      <c r="C1027" s="3" t="s">
        <v>3714</v>
      </c>
    </row>
    <row r="1028" spans="1:3" x14ac:dyDescent="0.2">
      <c r="A1028" s="3">
        <v>1026</v>
      </c>
      <c r="B1028" s="3" t="s">
        <v>12</v>
      </c>
      <c r="C1028" s="3" t="s">
        <v>3715</v>
      </c>
    </row>
    <row r="1029" spans="1:3" x14ac:dyDescent="0.2">
      <c r="A1029" s="3">
        <v>1027</v>
      </c>
      <c r="B1029" s="3" t="s">
        <v>12</v>
      </c>
      <c r="C1029" s="3" t="s">
        <v>3716</v>
      </c>
    </row>
    <row r="1030" spans="1:3" x14ac:dyDescent="0.2">
      <c r="A1030" s="3">
        <v>1028</v>
      </c>
      <c r="B1030" s="3" t="s">
        <v>12</v>
      </c>
      <c r="C1030" s="3" t="s">
        <v>3717</v>
      </c>
    </row>
    <row r="1031" spans="1:3" x14ac:dyDescent="0.2">
      <c r="A1031" s="3">
        <v>1029</v>
      </c>
      <c r="B1031" s="3" t="s">
        <v>12</v>
      </c>
      <c r="C1031" s="3" t="s">
        <v>3718</v>
      </c>
    </row>
    <row r="1032" spans="1:3" x14ac:dyDescent="0.2">
      <c r="A1032" s="3">
        <v>1030</v>
      </c>
      <c r="B1032" s="3" t="s">
        <v>12</v>
      </c>
      <c r="C1032" s="3" t="s">
        <v>3719</v>
      </c>
    </row>
    <row r="1033" spans="1:3" x14ac:dyDescent="0.2">
      <c r="A1033" s="3">
        <v>1031</v>
      </c>
      <c r="B1033" s="3" t="s">
        <v>12</v>
      </c>
      <c r="C1033" s="3" t="s">
        <v>3720</v>
      </c>
    </row>
    <row r="1034" spans="1:3" x14ac:dyDescent="0.2">
      <c r="A1034" s="3">
        <v>1032</v>
      </c>
      <c r="B1034" s="3" t="s">
        <v>12</v>
      </c>
      <c r="C1034" s="3" t="s">
        <v>3721</v>
      </c>
    </row>
    <row r="1035" spans="1:3" x14ac:dyDescent="0.2">
      <c r="A1035" s="3">
        <v>1033</v>
      </c>
      <c r="B1035" s="3" t="s">
        <v>12</v>
      </c>
      <c r="C1035" s="3" t="s">
        <v>3722</v>
      </c>
    </row>
    <row r="1036" spans="1:3" x14ac:dyDescent="0.2">
      <c r="A1036" s="3">
        <v>1034</v>
      </c>
      <c r="B1036" s="3" t="s">
        <v>12</v>
      </c>
      <c r="C1036" s="3" t="s">
        <v>3728</v>
      </c>
    </row>
    <row r="1037" spans="1:3" x14ac:dyDescent="0.2">
      <c r="A1037" s="3">
        <v>1035</v>
      </c>
      <c r="B1037" s="3" t="s">
        <v>12</v>
      </c>
      <c r="C1037" s="3" t="s">
        <v>3729</v>
      </c>
    </row>
    <row r="1038" spans="1:3" x14ac:dyDescent="0.2">
      <c r="A1038" s="3">
        <v>1036</v>
      </c>
      <c r="B1038" s="3" t="s">
        <v>12</v>
      </c>
      <c r="C1038" s="3" t="s">
        <v>3730</v>
      </c>
    </row>
    <row r="1039" spans="1:3" x14ac:dyDescent="0.2">
      <c r="A1039" s="3">
        <v>1037</v>
      </c>
      <c r="B1039" s="3" t="s">
        <v>12</v>
      </c>
      <c r="C1039" s="3" t="s">
        <v>3731</v>
      </c>
    </row>
    <row r="1040" spans="1:3" x14ac:dyDescent="0.2">
      <c r="A1040" s="3">
        <v>1038</v>
      </c>
      <c r="B1040" s="3" t="s">
        <v>12</v>
      </c>
      <c r="C1040" s="3" t="s">
        <v>3732</v>
      </c>
    </row>
    <row r="1041" spans="1:3" x14ac:dyDescent="0.2">
      <c r="A1041" s="3">
        <v>1039</v>
      </c>
      <c r="B1041" s="3" t="s">
        <v>12</v>
      </c>
      <c r="C1041" s="3" t="s">
        <v>3733</v>
      </c>
    </row>
    <row r="1042" spans="1:3" x14ac:dyDescent="0.2">
      <c r="A1042" s="3">
        <v>1040</v>
      </c>
      <c r="B1042" s="3" t="s">
        <v>12</v>
      </c>
      <c r="C1042" s="3" t="s">
        <v>3734</v>
      </c>
    </row>
    <row r="1043" spans="1:3" x14ac:dyDescent="0.2">
      <c r="A1043" s="3">
        <v>1041</v>
      </c>
      <c r="B1043" s="3" t="s">
        <v>12</v>
      </c>
      <c r="C1043" s="3" t="s">
        <v>3735</v>
      </c>
    </row>
    <row r="1044" spans="1:3" x14ac:dyDescent="0.2">
      <c r="A1044" s="3">
        <v>1042</v>
      </c>
      <c r="B1044" s="3" t="s">
        <v>12</v>
      </c>
      <c r="C1044" s="3" t="s">
        <v>3736</v>
      </c>
    </row>
    <row r="1045" spans="1:3" x14ac:dyDescent="0.2">
      <c r="A1045" s="3">
        <v>1043</v>
      </c>
      <c r="B1045" s="3" t="s">
        <v>12</v>
      </c>
      <c r="C1045" s="3" t="s">
        <v>3737</v>
      </c>
    </row>
    <row r="1046" spans="1:3" x14ac:dyDescent="0.2">
      <c r="A1046" s="3">
        <v>1044</v>
      </c>
      <c r="B1046" s="3" t="s">
        <v>566</v>
      </c>
      <c r="C1046" s="3" t="s">
        <v>2464</v>
      </c>
    </row>
    <row r="1047" spans="1:3" x14ac:dyDescent="0.2">
      <c r="A1047" s="3">
        <v>1045</v>
      </c>
      <c r="B1047" s="4" t="s">
        <v>566</v>
      </c>
      <c r="C1047" s="3" t="s">
        <v>2475</v>
      </c>
    </row>
    <row r="1048" spans="1:3" x14ac:dyDescent="0.2">
      <c r="A1048" s="3">
        <v>1046</v>
      </c>
      <c r="B1048" s="4" t="s">
        <v>566</v>
      </c>
      <c r="C1048" s="3" t="s">
        <v>2476</v>
      </c>
    </row>
    <row r="1049" spans="1:3" x14ac:dyDescent="0.2">
      <c r="A1049" s="3">
        <v>1047</v>
      </c>
      <c r="B1049" s="4" t="s">
        <v>566</v>
      </c>
      <c r="C1049" s="3" t="s">
        <v>1544</v>
      </c>
    </row>
    <row r="1050" spans="1:3" x14ac:dyDescent="0.2">
      <c r="A1050" s="3">
        <v>1048</v>
      </c>
      <c r="B1050" s="4" t="s">
        <v>566</v>
      </c>
      <c r="C1050" s="3" t="s">
        <v>3321</v>
      </c>
    </row>
    <row r="1051" spans="1:3" x14ac:dyDescent="0.2">
      <c r="A1051" s="3">
        <v>1049</v>
      </c>
      <c r="B1051" s="4" t="s">
        <v>566</v>
      </c>
      <c r="C1051" s="3" t="s">
        <v>1955</v>
      </c>
    </row>
    <row r="1052" spans="1:3" x14ac:dyDescent="0.2">
      <c r="A1052" s="3">
        <v>1050</v>
      </c>
      <c r="B1052" s="4" t="s">
        <v>566</v>
      </c>
      <c r="C1052" s="3" t="s">
        <v>3322</v>
      </c>
    </row>
    <row r="1053" spans="1:3" x14ac:dyDescent="0.2">
      <c r="A1053" s="3">
        <v>1051</v>
      </c>
      <c r="B1053" s="4" t="s">
        <v>566</v>
      </c>
      <c r="C1053" s="3" t="s">
        <v>2470</v>
      </c>
    </row>
    <row r="1054" spans="1:3" x14ac:dyDescent="0.2">
      <c r="A1054" s="3">
        <v>1052</v>
      </c>
      <c r="B1054" s="4" t="s">
        <v>566</v>
      </c>
      <c r="C1054" s="3" t="s">
        <v>2473</v>
      </c>
    </row>
    <row r="1055" spans="1:3" x14ac:dyDescent="0.2">
      <c r="A1055" s="3">
        <v>1053</v>
      </c>
      <c r="B1055" s="4" t="s">
        <v>566</v>
      </c>
      <c r="C1055" s="3" t="s">
        <v>2463</v>
      </c>
    </row>
    <row r="1056" spans="1:3" x14ac:dyDescent="0.2">
      <c r="A1056" s="3">
        <v>1054</v>
      </c>
      <c r="B1056" s="4" t="s">
        <v>566</v>
      </c>
      <c r="C1056" s="3" t="s">
        <v>1605</v>
      </c>
    </row>
    <row r="1057" spans="1:3" x14ac:dyDescent="0.2">
      <c r="A1057" s="3">
        <v>1055</v>
      </c>
      <c r="B1057" s="4" t="s">
        <v>566</v>
      </c>
      <c r="C1057" s="3" t="s">
        <v>2468</v>
      </c>
    </row>
    <row r="1058" spans="1:3" x14ac:dyDescent="0.2">
      <c r="A1058" s="3">
        <v>1056</v>
      </c>
      <c r="B1058" s="4" t="s">
        <v>566</v>
      </c>
      <c r="C1058" s="3" t="s">
        <v>1553</v>
      </c>
    </row>
    <row r="1059" spans="1:3" x14ac:dyDescent="0.2">
      <c r="A1059" s="3">
        <v>1057</v>
      </c>
      <c r="B1059" s="4" t="s">
        <v>566</v>
      </c>
      <c r="C1059" s="3" t="s">
        <v>1556</v>
      </c>
    </row>
    <row r="1060" spans="1:3" x14ac:dyDescent="0.2">
      <c r="A1060" s="3">
        <v>1058</v>
      </c>
      <c r="B1060" s="4" t="s">
        <v>566</v>
      </c>
      <c r="C1060" s="3" t="s">
        <v>1559</v>
      </c>
    </row>
    <row r="1061" spans="1:3" x14ac:dyDescent="0.2">
      <c r="A1061" s="3">
        <v>1059</v>
      </c>
      <c r="B1061" s="4" t="s">
        <v>566</v>
      </c>
      <c r="C1061" s="3" t="s">
        <v>3504</v>
      </c>
    </row>
    <row r="1062" spans="1:3" x14ac:dyDescent="0.2">
      <c r="A1062" s="3">
        <v>1060</v>
      </c>
      <c r="B1062" s="4" t="s">
        <v>566</v>
      </c>
      <c r="C1062" s="3" t="s">
        <v>1733</v>
      </c>
    </row>
    <row r="1063" spans="1:3" x14ac:dyDescent="0.2">
      <c r="A1063" s="3">
        <v>1061</v>
      </c>
      <c r="B1063" s="4" t="s">
        <v>566</v>
      </c>
      <c r="C1063" s="3" t="s">
        <v>2472</v>
      </c>
    </row>
    <row r="1064" spans="1:3" x14ac:dyDescent="0.2">
      <c r="A1064" s="3">
        <v>1062</v>
      </c>
      <c r="B1064" s="4" t="s">
        <v>566</v>
      </c>
      <c r="C1064" s="3" t="s">
        <v>3645</v>
      </c>
    </row>
    <row r="1065" spans="1:3" x14ac:dyDescent="0.2">
      <c r="A1065" s="3">
        <v>1063</v>
      </c>
      <c r="B1065" s="4" t="s">
        <v>566</v>
      </c>
      <c r="C1065" s="3" t="s">
        <v>2465</v>
      </c>
    </row>
    <row r="1066" spans="1:3" x14ac:dyDescent="0.2">
      <c r="A1066" s="3">
        <v>1064</v>
      </c>
      <c r="B1066" s="4" t="s">
        <v>566</v>
      </c>
      <c r="C1066" s="3" t="s">
        <v>2467</v>
      </c>
    </row>
    <row r="1067" spans="1:3" x14ac:dyDescent="0.2">
      <c r="A1067" s="3">
        <v>1065</v>
      </c>
      <c r="B1067" s="4" t="s">
        <v>566</v>
      </c>
      <c r="C1067" s="3" t="s">
        <v>1563</v>
      </c>
    </row>
    <row r="1068" spans="1:3" x14ac:dyDescent="0.2">
      <c r="A1068" s="3">
        <v>1066</v>
      </c>
      <c r="B1068" s="4" t="s">
        <v>566</v>
      </c>
      <c r="C1068" s="3" t="s">
        <v>1730</v>
      </c>
    </row>
    <row r="1069" spans="1:3" x14ac:dyDescent="0.2">
      <c r="A1069" s="3">
        <v>1067</v>
      </c>
      <c r="B1069" s="4" t="s">
        <v>566</v>
      </c>
      <c r="C1069" s="3" t="s">
        <v>1769</v>
      </c>
    </row>
    <row r="1070" spans="1:3" x14ac:dyDescent="0.2">
      <c r="A1070" s="3">
        <v>1068</v>
      </c>
      <c r="B1070" s="4" t="s">
        <v>566</v>
      </c>
      <c r="C1070" s="3" t="s">
        <v>2025</v>
      </c>
    </row>
    <row r="1071" spans="1:3" x14ac:dyDescent="0.2">
      <c r="A1071" s="3">
        <v>1069</v>
      </c>
      <c r="B1071" s="4" t="s">
        <v>566</v>
      </c>
      <c r="C1071" s="3" t="s">
        <v>1555</v>
      </c>
    </row>
    <row r="1072" spans="1:3" x14ac:dyDescent="0.2">
      <c r="A1072" s="3">
        <v>1070</v>
      </c>
      <c r="B1072" s="4" t="s">
        <v>566</v>
      </c>
      <c r="C1072" s="3" t="s">
        <v>2454</v>
      </c>
    </row>
    <row r="1073" spans="1:3" x14ac:dyDescent="0.2">
      <c r="A1073" s="3">
        <v>1071</v>
      </c>
      <c r="B1073" s="4" t="s">
        <v>566</v>
      </c>
      <c r="C1073" s="3" t="s">
        <v>1582</v>
      </c>
    </row>
    <row r="1074" spans="1:3" x14ac:dyDescent="0.2">
      <c r="A1074" s="3">
        <v>1072</v>
      </c>
      <c r="B1074" s="4" t="s">
        <v>566</v>
      </c>
      <c r="C1074" s="3" t="s">
        <v>2466</v>
      </c>
    </row>
    <row r="1075" spans="1:3" x14ac:dyDescent="0.2">
      <c r="A1075" s="3">
        <v>1073</v>
      </c>
      <c r="B1075" s="4" t="s">
        <v>566</v>
      </c>
      <c r="C1075" s="3" t="s">
        <v>2469</v>
      </c>
    </row>
    <row r="1076" spans="1:3" x14ac:dyDescent="0.2">
      <c r="A1076" s="3">
        <v>1074</v>
      </c>
      <c r="B1076" s="4" t="s">
        <v>566</v>
      </c>
      <c r="C1076" s="3" t="s">
        <v>1540</v>
      </c>
    </row>
    <row r="1077" spans="1:3" x14ac:dyDescent="0.2">
      <c r="A1077" s="3">
        <v>1075</v>
      </c>
      <c r="B1077" s="4" t="s">
        <v>566</v>
      </c>
      <c r="C1077" s="3" t="s">
        <v>1546</v>
      </c>
    </row>
    <row r="1078" spans="1:3" x14ac:dyDescent="0.2">
      <c r="A1078" s="3">
        <v>1076</v>
      </c>
      <c r="B1078" s="4" t="s">
        <v>566</v>
      </c>
      <c r="C1078" s="3" t="s">
        <v>1549</v>
      </c>
    </row>
    <row r="1079" spans="1:3" x14ac:dyDescent="0.2">
      <c r="A1079" s="3">
        <v>1077</v>
      </c>
      <c r="B1079" s="4" t="s">
        <v>566</v>
      </c>
      <c r="C1079" s="3" t="s">
        <v>1536</v>
      </c>
    </row>
    <row r="1080" spans="1:3" x14ac:dyDescent="0.2">
      <c r="A1080" s="3">
        <v>1078</v>
      </c>
      <c r="B1080" s="4" t="s">
        <v>566</v>
      </c>
      <c r="C1080" s="3" t="s">
        <v>1641</v>
      </c>
    </row>
    <row r="1081" spans="1:3" x14ac:dyDescent="0.2">
      <c r="A1081" s="3">
        <v>1079</v>
      </c>
      <c r="B1081" s="4" t="s">
        <v>566</v>
      </c>
      <c r="C1081" s="3" t="s">
        <v>2471</v>
      </c>
    </row>
    <row r="1082" spans="1:3" x14ac:dyDescent="0.2">
      <c r="A1082" s="3">
        <v>1080</v>
      </c>
      <c r="B1082" s="4" t="s">
        <v>566</v>
      </c>
      <c r="C1082" s="3" t="s">
        <v>2474</v>
      </c>
    </row>
    <row r="1083" spans="1:3" x14ac:dyDescent="0.2">
      <c r="A1083" s="3">
        <v>1081</v>
      </c>
      <c r="B1083" s="4" t="s">
        <v>566</v>
      </c>
      <c r="C1083" s="3" t="s">
        <v>1548</v>
      </c>
    </row>
    <row r="1084" spans="1:3" x14ac:dyDescent="0.2">
      <c r="A1084" s="3">
        <v>1082</v>
      </c>
      <c r="B1084" s="4" t="s">
        <v>2040</v>
      </c>
      <c r="C1084" s="3" t="s">
        <v>2001</v>
      </c>
    </row>
    <row r="1085" spans="1:3" x14ac:dyDescent="0.2">
      <c r="A1085" s="3">
        <v>1083</v>
      </c>
      <c r="B1085" s="4" t="s">
        <v>2040</v>
      </c>
      <c r="C1085" s="3" t="s">
        <v>2977</v>
      </c>
    </row>
    <row r="1086" spans="1:3" x14ac:dyDescent="0.2">
      <c r="A1086" s="3">
        <v>1084</v>
      </c>
      <c r="B1086" s="4" t="s">
        <v>2040</v>
      </c>
      <c r="C1086" s="3" t="s">
        <v>2981</v>
      </c>
    </row>
    <row r="1087" spans="1:3" x14ac:dyDescent="0.2">
      <c r="A1087" s="3">
        <v>1085</v>
      </c>
      <c r="B1087" s="4" t="s">
        <v>2040</v>
      </c>
      <c r="C1087" s="3" t="s">
        <v>2975</v>
      </c>
    </row>
    <row r="1088" spans="1:3" x14ac:dyDescent="0.2">
      <c r="A1088" s="3">
        <v>1086</v>
      </c>
      <c r="B1088" s="4" t="s">
        <v>2040</v>
      </c>
      <c r="C1088" s="3" t="s">
        <v>2970</v>
      </c>
    </row>
    <row r="1089" spans="1:3" x14ac:dyDescent="0.2">
      <c r="A1089" s="3">
        <v>1087</v>
      </c>
      <c r="B1089" s="4" t="s">
        <v>2040</v>
      </c>
      <c r="C1089" s="3" t="s">
        <v>2982</v>
      </c>
    </row>
    <row r="1090" spans="1:3" x14ac:dyDescent="0.2">
      <c r="A1090" s="3">
        <v>1088</v>
      </c>
      <c r="B1090" s="4" t="s">
        <v>2040</v>
      </c>
      <c r="C1090" s="3" t="s">
        <v>2973</v>
      </c>
    </row>
    <row r="1091" spans="1:3" x14ac:dyDescent="0.2">
      <c r="A1091" s="3">
        <v>1089</v>
      </c>
      <c r="B1091" s="4" t="s">
        <v>2040</v>
      </c>
      <c r="C1091" s="3" t="s">
        <v>2972</v>
      </c>
    </row>
    <row r="1092" spans="1:3" x14ac:dyDescent="0.2">
      <c r="A1092" s="3">
        <v>1090</v>
      </c>
      <c r="B1092" s="4" t="s">
        <v>2040</v>
      </c>
      <c r="C1092" s="3" t="s">
        <v>2984</v>
      </c>
    </row>
    <row r="1093" spans="1:3" x14ac:dyDescent="0.2">
      <c r="A1093" s="3">
        <v>1091</v>
      </c>
      <c r="B1093" s="4" t="s">
        <v>2040</v>
      </c>
      <c r="C1093" s="3" t="s">
        <v>3694</v>
      </c>
    </row>
    <row r="1094" spans="1:3" x14ac:dyDescent="0.2">
      <c r="A1094" s="3">
        <v>1092</v>
      </c>
      <c r="B1094" s="4" t="s">
        <v>2040</v>
      </c>
      <c r="C1094" s="3" t="s">
        <v>2986</v>
      </c>
    </row>
    <row r="1095" spans="1:3" x14ac:dyDescent="0.2">
      <c r="A1095" s="3">
        <v>1093</v>
      </c>
      <c r="B1095" s="4" t="s">
        <v>2040</v>
      </c>
      <c r="C1095" s="3" t="s">
        <v>3695</v>
      </c>
    </row>
    <row r="1096" spans="1:3" x14ac:dyDescent="0.2">
      <c r="A1096" s="3">
        <v>1094</v>
      </c>
      <c r="B1096" s="4" t="s">
        <v>2040</v>
      </c>
      <c r="C1096" s="3" t="s">
        <v>2987</v>
      </c>
    </row>
    <row r="1097" spans="1:3" x14ac:dyDescent="0.2">
      <c r="A1097" s="3">
        <v>1095</v>
      </c>
      <c r="B1097" s="4" t="s">
        <v>2040</v>
      </c>
      <c r="C1097" s="3" t="s">
        <v>2976</v>
      </c>
    </row>
    <row r="1098" spans="1:3" x14ac:dyDescent="0.2">
      <c r="A1098" s="3">
        <v>1096</v>
      </c>
      <c r="B1098" s="4" t="s">
        <v>2040</v>
      </c>
      <c r="C1098" s="3" t="s">
        <v>2988</v>
      </c>
    </row>
    <row r="1099" spans="1:3" x14ac:dyDescent="0.2">
      <c r="A1099" s="3">
        <v>1097</v>
      </c>
      <c r="B1099" s="4" t="s">
        <v>2040</v>
      </c>
      <c r="C1099" s="3" t="s">
        <v>2985</v>
      </c>
    </row>
    <row r="1100" spans="1:3" x14ac:dyDescent="0.2">
      <c r="A1100" s="3">
        <v>1098</v>
      </c>
      <c r="B1100" s="4" t="s">
        <v>2040</v>
      </c>
      <c r="C1100" s="3" t="s">
        <v>2980</v>
      </c>
    </row>
    <row r="1101" spans="1:3" x14ac:dyDescent="0.2">
      <c r="A1101" s="3">
        <v>1099</v>
      </c>
      <c r="B1101" s="4" t="s">
        <v>2040</v>
      </c>
      <c r="C1101" s="3" t="s">
        <v>2978</v>
      </c>
    </row>
    <row r="1102" spans="1:3" x14ac:dyDescent="0.2">
      <c r="A1102" s="3">
        <v>1100</v>
      </c>
      <c r="B1102" s="4" t="s">
        <v>2040</v>
      </c>
      <c r="C1102" s="3" t="s">
        <v>2971</v>
      </c>
    </row>
    <row r="1103" spans="1:3" x14ac:dyDescent="0.2">
      <c r="A1103" s="3">
        <v>1101</v>
      </c>
      <c r="B1103" s="4" t="s">
        <v>2040</v>
      </c>
      <c r="C1103" s="3" t="s">
        <v>2979</v>
      </c>
    </row>
    <row r="1104" spans="1:3" x14ac:dyDescent="0.2">
      <c r="A1104" s="3">
        <v>1102</v>
      </c>
      <c r="B1104" s="4" t="s">
        <v>2040</v>
      </c>
      <c r="C1104" s="3" t="s">
        <v>2983</v>
      </c>
    </row>
    <row r="1105" spans="1:3" x14ac:dyDescent="0.2">
      <c r="A1105" s="3">
        <v>1103</v>
      </c>
      <c r="B1105" s="4" t="s">
        <v>2040</v>
      </c>
      <c r="C1105" s="3" t="s">
        <v>2974</v>
      </c>
    </row>
    <row r="1106" spans="1:3" x14ac:dyDescent="0.2">
      <c r="A1106" s="3">
        <v>1104</v>
      </c>
      <c r="B1106" s="4" t="s">
        <v>2040</v>
      </c>
      <c r="C1106" s="3" t="s">
        <v>1631</v>
      </c>
    </row>
    <row r="1107" spans="1:3" x14ac:dyDescent="0.2">
      <c r="A1107" s="3">
        <v>1105</v>
      </c>
      <c r="B1107" s="4" t="s">
        <v>2040</v>
      </c>
      <c r="C1107" s="3" t="s">
        <v>1979</v>
      </c>
    </row>
    <row r="1108" spans="1:3" x14ac:dyDescent="0.2">
      <c r="A1108" s="3">
        <v>1106</v>
      </c>
      <c r="B1108" s="4" t="s">
        <v>2040</v>
      </c>
      <c r="C1108" s="3" t="s">
        <v>2002</v>
      </c>
    </row>
    <row r="1109" spans="1:3" x14ac:dyDescent="0.2">
      <c r="A1109" s="3">
        <v>1107</v>
      </c>
      <c r="B1109" s="4" t="s">
        <v>2040</v>
      </c>
      <c r="C1109" s="3" t="s">
        <v>2003</v>
      </c>
    </row>
    <row r="1110" spans="1:3" x14ac:dyDescent="0.2">
      <c r="A1110" s="3">
        <v>1108</v>
      </c>
      <c r="B1110" s="4" t="s">
        <v>2040</v>
      </c>
      <c r="C1110" s="3" t="s">
        <v>2004</v>
      </c>
    </row>
    <row r="1111" spans="1:3" x14ac:dyDescent="0.2">
      <c r="A1111" s="3">
        <v>1109</v>
      </c>
      <c r="B1111" s="4" t="s">
        <v>2040</v>
      </c>
      <c r="C1111" s="3" t="s">
        <v>1544</v>
      </c>
    </row>
    <row r="1112" spans="1:3" x14ac:dyDescent="0.2">
      <c r="A1112" s="3">
        <v>1110</v>
      </c>
      <c r="B1112" s="4" t="s">
        <v>2040</v>
      </c>
      <c r="C1112" s="3" t="s">
        <v>1629</v>
      </c>
    </row>
    <row r="1113" spans="1:3" x14ac:dyDescent="0.2">
      <c r="A1113" s="3">
        <v>1111</v>
      </c>
      <c r="B1113" s="4" t="s">
        <v>2040</v>
      </c>
      <c r="C1113" s="3" t="s">
        <v>1955</v>
      </c>
    </row>
    <row r="1114" spans="1:3" x14ac:dyDescent="0.2">
      <c r="A1114" s="3">
        <v>1112</v>
      </c>
      <c r="B1114" s="4" t="s">
        <v>2040</v>
      </c>
      <c r="C1114" s="3" t="s">
        <v>2005</v>
      </c>
    </row>
    <row r="1115" spans="1:3" x14ac:dyDescent="0.2">
      <c r="A1115" s="3">
        <v>1113</v>
      </c>
      <c r="B1115" s="4" t="s">
        <v>2040</v>
      </c>
      <c r="C1115" s="3" t="s">
        <v>2015</v>
      </c>
    </row>
    <row r="1116" spans="1:3" x14ac:dyDescent="0.2">
      <c r="A1116" s="3">
        <v>1114</v>
      </c>
      <c r="B1116" s="4" t="s">
        <v>2040</v>
      </c>
      <c r="C1116" s="3" t="s">
        <v>1980</v>
      </c>
    </row>
    <row r="1117" spans="1:3" x14ac:dyDescent="0.2">
      <c r="A1117" s="3">
        <v>1115</v>
      </c>
      <c r="B1117" s="4" t="s">
        <v>2040</v>
      </c>
      <c r="C1117" s="3" t="s">
        <v>2006</v>
      </c>
    </row>
    <row r="1118" spans="1:3" x14ac:dyDescent="0.2">
      <c r="A1118" s="3">
        <v>1116</v>
      </c>
      <c r="B1118" s="4" t="s">
        <v>2040</v>
      </c>
      <c r="C1118" s="3" t="s">
        <v>2007</v>
      </c>
    </row>
    <row r="1119" spans="1:3" x14ac:dyDescent="0.2">
      <c r="A1119" s="3">
        <v>1117</v>
      </c>
      <c r="B1119" s="4" t="s">
        <v>2040</v>
      </c>
      <c r="C1119" s="3" t="s">
        <v>2034</v>
      </c>
    </row>
    <row r="1120" spans="1:3" x14ac:dyDescent="0.2">
      <c r="A1120" s="3">
        <v>1118</v>
      </c>
      <c r="B1120" s="4" t="s">
        <v>2040</v>
      </c>
      <c r="C1120" s="3" t="s">
        <v>2016</v>
      </c>
    </row>
    <row r="1121" spans="1:3" x14ac:dyDescent="0.2">
      <c r="A1121" s="3">
        <v>1119</v>
      </c>
      <c r="B1121" s="4" t="s">
        <v>2040</v>
      </c>
      <c r="C1121" s="3" t="s">
        <v>1981</v>
      </c>
    </row>
    <row r="1122" spans="1:3" x14ac:dyDescent="0.2">
      <c r="A1122" s="3">
        <v>1120</v>
      </c>
      <c r="B1122" s="4" t="s">
        <v>2040</v>
      </c>
      <c r="C1122" s="3" t="s">
        <v>2035</v>
      </c>
    </row>
    <row r="1123" spans="1:3" x14ac:dyDescent="0.2">
      <c r="A1123" s="3">
        <v>1121</v>
      </c>
      <c r="B1123" s="4" t="s">
        <v>2040</v>
      </c>
      <c r="C1123" s="3" t="s">
        <v>1982</v>
      </c>
    </row>
    <row r="1124" spans="1:3" x14ac:dyDescent="0.2">
      <c r="A1124" s="3">
        <v>1122</v>
      </c>
      <c r="B1124" s="4" t="s">
        <v>2040</v>
      </c>
      <c r="C1124" s="3" t="s">
        <v>2008</v>
      </c>
    </row>
    <row r="1125" spans="1:3" x14ac:dyDescent="0.2">
      <c r="A1125" s="3">
        <v>1123</v>
      </c>
      <c r="B1125" s="4" t="s">
        <v>2040</v>
      </c>
      <c r="C1125" s="3" t="s">
        <v>1983</v>
      </c>
    </row>
    <row r="1126" spans="1:3" x14ac:dyDescent="0.2">
      <c r="A1126" s="3">
        <v>1124</v>
      </c>
      <c r="B1126" s="4" t="s">
        <v>2040</v>
      </c>
      <c r="C1126" s="3" t="s">
        <v>1971</v>
      </c>
    </row>
    <row r="1127" spans="1:3" x14ac:dyDescent="0.2">
      <c r="A1127" s="3">
        <v>1125</v>
      </c>
      <c r="B1127" s="4" t="s">
        <v>2040</v>
      </c>
      <c r="C1127" s="3" t="s">
        <v>1605</v>
      </c>
    </row>
    <row r="1128" spans="1:3" x14ac:dyDescent="0.2">
      <c r="A1128" s="3">
        <v>1126</v>
      </c>
      <c r="B1128" s="4" t="s">
        <v>2040</v>
      </c>
      <c r="C1128" s="3" t="s">
        <v>1969</v>
      </c>
    </row>
    <row r="1129" spans="1:3" x14ac:dyDescent="0.2">
      <c r="A1129" s="3">
        <v>1127</v>
      </c>
      <c r="B1129" s="4" t="s">
        <v>2040</v>
      </c>
      <c r="C1129" s="3" t="s">
        <v>1553</v>
      </c>
    </row>
    <row r="1130" spans="1:3" x14ac:dyDescent="0.2">
      <c r="A1130" s="3">
        <v>1128</v>
      </c>
      <c r="B1130" s="4" t="s">
        <v>2040</v>
      </c>
      <c r="C1130" s="3" t="s">
        <v>1556</v>
      </c>
    </row>
    <row r="1131" spans="1:3" x14ac:dyDescent="0.2">
      <c r="A1131" s="3">
        <v>1129</v>
      </c>
      <c r="B1131" s="4" t="s">
        <v>2040</v>
      </c>
      <c r="C1131" s="3" t="s">
        <v>1559</v>
      </c>
    </row>
    <row r="1132" spans="1:3" x14ac:dyDescent="0.2">
      <c r="A1132" s="3">
        <v>1130</v>
      </c>
      <c r="B1132" s="4" t="s">
        <v>2040</v>
      </c>
      <c r="C1132" s="3" t="s">
        <v>3504</v>
      </c>
    </row>
    <row r="1133" spans="1:3" x14ac:dyDescent="0.2">
      <c r="A1133" s="3">
        <v>1131</v>
      </c>
      <c r="B1133" s="4" t="s">
        <v>2040</v>
      </c>
      <c r="C1133" s="3" t="s">
        <v>1684</v>
      </c>
    </row>
    <row r="1134" spans="1:3" x14ac:dyDescent="0.2">
      <c r="A1134" s="3">
        <v>1132</v>
      </c>
      <c r="B1134" s="4" t="s">
        <v>2040</v>
      </c>
      <c r="C1134" s="3" t="s">
        <v>1733</v>
      </c>
    </row>
    <row r="1135" spans="1:3" x14ac:dyDescent="0.2">
      <c r="A1135" s="3">
        <v>1133</v>
      </c>
      <c r="B1135" s="4" t="s">
        <v>2040</v>
      </c>
      <c r="C1135" s="3" t="s">
        <v>1973</v>
      </c>
    </row>
    <row r="1136" spans="1:3" x14ac:dyDescent="0.2">
      <c r="A1136" s="3">
        <v>1134</v>
      </c>
      <c r="B1136" s="4" t="s">
        <v>2040</v>
      </c>
      <c r="C1136" s="3" t="s">
        <v>1972</v>
      </c>
    </row>
    <row r="1137" spans="1:3" x14ac:dyDescent="0.2">
      <c r="A1137" s="3">
        <v>1135</v>
      </c>
      <c r="B1137" s="4" t="s">
        <v>2040</v>
      </c>
      <c r="C1137" s="3" t="s">
        <v>1974</v>
      </c>
    </row>
    <row r="1138" spans="1:3" x14ac:dyDescent="0.2">
      <c r="A1138" s="3">
        <v>1136</v>
      </c>
      <c r="B1138" s="4" t="s">
        <v>2040</v>
      </c>
      <c r="C1138" s="3" t="s">
        <v>1975</v>
      </c>
    </row>
    <row r="1139" spans="1:3" x14ac:dyDescent="0.2">
      <c r="A1139" s="3">
        <v>1137</v>
      </c>
      <c r="B1139" s="4" t="s">
        <v>2040</v>
      </c>
      <c r="C1139" s="3" t="s">
        <v>1976</v>
      </c>
    </row>
    <row r="1140" spans="1:3" x14ac:dyDescent="0.2">
      <c r="A1140" s="3">
        <v>1138</v>
      </c>
      <c r="B1140" s="4" t="s">
        <v>2040</v>
      </c>
      <c r="C1140" s="3" t="s">
        <v>2017</v>
      </c>
    </row>
    <row r="1141" spans="1:3" x14ac:dyDescent="0.2">
      <c r="A1141" s="3">
        <v>1139</v>
      </c>
      <c r="B1141" s="4" t="s">
        <v>2040</v>
      </c>
      <c r="C1141" s="3" t="s">
        <v>1984</v>
      </c>
    </row>
    <row r="1142" spans="1:3" x14ac:dyDescent="0.2">
      <c r="A1142" s="3">
        <v>1140</v>
      </c>
      <c r="B1142" s="4" t="s">
        <v>2040</v>
      </c>
      <c r="C1142" s="3" t="s">
        <v>1630</v>
      </c>
    </row>
    <row r="1143" spans="1:3" x14ac:dyDescent="0.2">
      <c r="A1143" s="3">
        <v>1141</v>
      </c>
      <c r="B1143" s="4" t="s">
        <v>2040</v>
      </c>
      <c r="C1143" s="3" t="s">
        <v>3391</v>
      </c>
    </row>
    <row r="1144" spans="1:3" x14ac:dyDescent="0.2">
      <c r="A1144" s="3">
        <v>1142</v>
      </c>
      <c r="B1144" s="4" t="s">
        <v>2040</v>
      </c>
      <c r="C1144" s="3" t="s">
        <v>1985</v>
      </c>
    </row>
    <row r="1145" spans="1:3" x14ac:dyDescent="0.2">
      <c r="A1145" s="3">
        <v>1143</v>
      </c>
      <c r="B1145" s="4" t="s">
        <v>2040</v>
      </c>
      <c r="C1145" s="3" t="s">
        <v>2009</v>
      </c>
    </row>
    <row r="1146" spans="1:3" x14ac:dyDescent="0.2">
      <c r="A1146" s="3">
        <v>1144</v>
      </c>
      <c r="B1146" s="4" t="s">
        <v>2040</v>
      </c>
      <c r="C1146" s="3" t="s">
        <v>1796</v>
      </c>
    </row>
    <row r="1147" spans="1:3" x14ac:dyDescent="0.2">
      <c r="A1147" s="3">
        <v>1145</v>
      </c>
      <c r="B1147" s="4" t="s">
        <v>2040</v>
      </c>
      <c r="C1147" s="3" t="s">
        <v>1986</v>
      </c>
    </row>
    <row r="1148" spans="1:3" x14ac:dyDescent="0.2">
      <c r="A1148" s="3">
        <v>1146</v>
      </c>
      <c r="B1148" s="4" t="s">
        <v>2040</v>
      </c>
      <c r="C1148" s="3" t="s">
        <v>3387</v>
      </c>
    </row>
    <row r="1149" spans="1:3" x14ac:dyDescent="0.2">
      <c r="A1149" s="3">
        <v>1147</v>
      </c>
      <c r="B1149" s="4" t="s">
        <v>2040</v>
      </c>
      <c r="C1149" s="3" t="s">
        <v>3392</v>
      </c>
    </row>
    <row r="1150" spans="1:3" x14ac:dyDescent="0.2">
      <c r="A1150" s="3">
        <v>1148</v>
      </c>
      <c r="B1150" s="4" t="s">
        <v>2040</v>
      </c>
      <c r="C1150" s="3" t="s">
        <v>2010</v>
      </c>
    </row>
    <row r="1151" spans="1:3" x14ac:dyDescent="0.2">
      <c r="A1151" s="3">
        <v>1149</v>
      </c>
      <c r="B1151" s="4" t="s">
        <v>2040</v>
      </c>
      <c r="C1151" s="3" t="s">
        <v>1999</v>
      </c>
    </row>
    <row r="1152" spans="1:3" x14ac:dyDescent="0.2">
      <c r="A1152" s="3">
        <v>1150</v>
      </c>
      <c r="B1152" s="4" t="s">
        <v>2040</v>
      </c>
      <c r="C1152" s="3" t="s">
        <v>1987</v>
      </c>
    </row>
    <row r="1153" spans="1:3" x14ac:dyDescent="0.2">
      <c r="A1153" s="3">
        <v>1151</v>
      </c>
      <c r="B1153" s="4" t="s">
        <v>2040</v>
      </c>
      <c r="C1153" s="3" t="s">
        <v>1988</v>
      </c>
    </row>
    <row r="1154" spans="1:3" x14ac:dyDescent="0.2">
      <c r="A1154" s="3">
        <v>1152</v>
      </c>
      <c r="B1154" s="4" t="s">
        <v>2040</v>
      </c>
      <c r="C1154" s="3" t="s">
        <v>2011</v>
      </c>
    </row>
    <row r="1155" spans="1:3" x14ac:dyDescent="0.2">
      <c r="A1155" s="3">
        <v>1153</v>
      </c>
      <c r="B1155" s="4" t="s">
        <v>2040</v>
      </c>
      <c r="C1155" s="3" t="s">
        <v>2024</v>
      </c>
    </row>
    <row r="1156" spans="1:3" x14ac:dyDescent="0.2">
      <c r="A1156" s="3">
        <v>1154</v>
      </c>
      <c r="B1156" s="3" t="s">
        <v>2040</v>
      </c>
      <c r="C1156" s="3" t="s">
        <v>1736</v>
      </c>
    </row>
    <row r="1157" spans="1:3" x14ac:dyDescent="0.2">
      <c r="A1157" s="3">
        <v>1155</v>
      </c>
      <c r="B1157" s="3" t="s">
        <v>2040</v>
      </c>
      <c r="C1157" s="3" t="s">
        <v>2023</v>
      </c>
    </row>
    <row r="1158" spans="1:3" x14ac:dyDescent="0.2">
      <c r="A1158" s="3">
        <v>1156</v>
      </c>
      <c r="B1158" s="3" t="s">
        <v>2040</v>
      </c>
      <c r="C1158" s="3" t="s">
        <v>1563</v>
      </c>
    </row>
    <row r="1159" spans="1:3" x14ac:dyDescent="0.2">
      <c r="A1159" s="3">
        <v>1157</v>
      </c>
      <c r="B1159" s="3" t="s">
        <v>2040</v>
      </c>
      <c r="C1159" s="3" t="s">
        <v>1730</v>
      </c>
    </row>
    <row r="1160" spans="1:3" x14ac:dyDescent="0.2">
      <c r="A1160" s="3">
        <v>1158</v>
      </c>
      <c r="B1160" s="3" t="s">
        <v>2040</v>
      </c>
      <c r="C1160" s="3" t="s">
        <v>1970</v>
      </c>
    </row>
    <row r="1161" spans="1:3" x14ac:dyDescent="0.2">
      <c r="A1161" s="3">
        <v>1159</v>
      </c>
      <c r="B1161" s="3" t="s">
        <v>2040</v>
      </c>
      <c r="C1161" s="3" t="s">
        <v>2025</v>
      </c>
    </row>
    <row r="1162" spans="1:3" x14ac:dyDescent="0.2">
      <c r="A1162" s="3">
        <v>1160</v>
      </c>
      <c r="B1162" s="3" t="s">
        <v>2040</v>
      </c>
      <c r="C1162" s="3" t="s">
        <v>2036</v>
      </c>
    </row>
    <row r="1163" spans="1:3" x14ac:dyDescent="0.2">
      <c r="A1163" s="3">
        <v>1161</v>
      </c>
      <c r="B1163" s="3" t="s">
        <v>2040</v>
      </c>
      <c r="C1163" s="3" t="s">
        <v>1555</v>
      </c>
    </row>
    <row r="1164" spans="1:3" x14ac:dyDescent="0.2">
      <c r="A1164" s="3">
        <v>1162</v>
      </c>
      <c r="B1164" s="3" t="s">
        <v>2040</v>
      </c>
      <c r="C1164" s="3" t="s">
        <v>1989</v>
      </c>
    </row>
    <row r="1165" spans="1:3" x14ac:dyDescent="0.2">
      <c r="A1165" s="3">
        <v>1163</v>
      </c>
      <c r="B1165" s="3" t="s">
        <v>2040</v>
      </c>
      <c r="C1165" s="3" t="s">
        <v>1542</v>
      </c>
    </row>
    <row r="1166" spans="1:3" x14ac:dyDescent="0.2">
      <c r="A1166" s="3">
        <v>1164</v>
      </c>
      <c r="B1166" s="3" t="s">
        <v>2040</v>
      </c>
      <c r="C1166" s="3" t="s">
        <v>2039</v>
      </c>
    </row>
    <row r="1167" spans="1:3" x14ac:dyDescent="0.2">
      <c r="A1167" s="3">
        <v>1165</v>
      </c>
      <c r="B1167" s="3" t="s">
        <v>2040</v>
      </c>
      <c r="C1167" s="3" t="s">
        <v>2037</v>
      </c>
    </row>
    <row r="1168" spans="1:3" x14ac:dyDescent="0.2">
      <c r="A1168" s="3">
        <v>1166</v>
      </c>
      <c r="B1168" s="3" t="s">
        <v>2040</v>
      </c>
      <c r="C1168" s="3" t="s">
        <v>1823</v>
      </c>
    </row>
    <row r="1169" spans="1:3" x14ac:dyDescent="0.2">
      <c r="A1169" s="3">
        <v>1167</v>
      </c>
      <c r="B1169" s="3" t="s">
        <v>2040</v>
      </c>
      <c r="C1169" s="3" t="s">
        <v>1990</v>
      </c>
    </row>
    <row r="1170" spans="1:3" x14ac:dyDescent="0.2">
      <c r="A1170" s="3">
        <v>1168</v>
      </c>
      <c r="B1170" s="3" t="s">
        <v>2040</v>
      </c>
      <c r="C1170" s="3" t="s">
        <v>2012</v>
      </c>
    </row>
    <row r="1171" spans="1:3" x14ac:dyDescent="0.2">
      <c r="A1171" s="3">
        <v>1169</v>
      </c>
      <c r="B1171" s="3" t="s">
        <v>2040</v>
      </c>
      <c r="C1171" s="3" t="s">
        <v>2033</v>
      </c>
    </row>
    <row r="1172" spans="1:3" x14ac:dyDescent="0.2">
      <c r="A1172" s="3">
        <v>1170</v>
      </c>
      <c r="B1172" s="3" t="s">
        <v>2040</v>
      </c>
      <c r="C1172" s="3" t="s">
        <v>1977</v>
      </c>
    </row>
    <row r="1173" spans="1:3" x14ac:dyDescent="0.2">
      <c r="A1173" s="3">
        <v>1171</v>
      </c>
      <c r="B1173" s="3" t="s">
        <v>2040</v>
      </c>
      <c r="C1173" s="3" t="s">
        <v>3378</v>
      </c>
    </row>
    <row r="1174" spans="1:3" x14ac:dyDescent="0.2">
      <c r="A1174" s="3">
        <v>1172</v>
      </c>
      <c r="B1174" s="3" t="s">
        <v>2040</v>
      </c>
      <c r="C1174" s="3" t="s">
        <v>3380</v>
      </c>
    </row>
    <row r="1175" spans="1:3" x14ac:dyDescent="0.2">
      <c r="A1175" s="3">
        <v>1173</v>
      </c>
      <c r="B1175" s="3" t="s">
        <v>2040</v>
      </c>
      <c r="C1175" s="3" t="s">
        <v>2026</v>
      </c>
    </row>
    <row r="1176" spans="1:3" x14ac:dyDescent="0.2">
      <c r="A1176" s="3">
        <v>1174</v>
      </c>
      <c r="B1176" s="3" t="s">
        <v>2040</v>
      </c>
      <c r="C1176" s="3" t="s">
        <v>2027</v>
      </c>
    </row>
    <row r="1177" spans="1:3" x14ac:dyDescent="0.2">
      <c r="A1177" s="3">
        <v>1175</v>
      </c>
      <c r="B1177" s="3" t="s">
        <v>2040</v>
      </c>
      <c r="C1177" s="3" t="s">
        <v>1960</v>
      </c>
    </row>
    <row r="1178" spans="1:3" x14ac:dyDescent="0.2">
      <c r="A1178" s="3">
        <v>1176</v>
      </c>
      <c r="B1178" s="3" t="s">
        <v>2040</v>
      </c>
      <c r="C1178" s="3" t="s">
        <v>1991</v>
      </c>
    </row>
    <row r="1179" spans="1:3" x14ac:dyDescent="0.2">
      <c r="A1179" s="3">
        <v>1177</v>
      </c>
      <c r="B1179" s="3" t="s">
        <v>2040</v>
      </c>
      <c r="C1179" s="3" t="s">
        <v>2038</v>
      </c>
    </row>
    <row r="1180" spans="1:3" x14ac:dyDescent="0.2">
      <c r="A1180" s="3">
        <v>1178</v>
      </c>
      <c r="B1180" s="3" t="s">
        <v>2040</v>
      </c>
      <c r="C1180" s="3" t="s">
        <v>1992</v>
      </c>
    </row>
    <row r="1181" spans="1:3" x14ac:dyDescent="0.2">
      <c r="A1181" s="3">
        <v>1179</v>
      </c>
      <c r="B1181" s="3" t="s">
        <v>2040</v>
      </c>
      <c r="C1181" s="3" t="s">
        <v>2028</v>
      </c>
    </row>
    <row r="1182" spans="1:3" x14ac:dyDescent="0.2">
      <c r="A1182" s="3">
        <v>1180</v>
      </c>
      <c r="B1182" s="3" t="s">
        <v>2040</v>
      </c>
      <c r="C1182" s="3" t="s">
        <v>1677</v>
      </c>
    </row>
    <row r="1183" spans="1:3" x14ac:dyDescent="0.2">
      <c r="A1183" s="3">
        <v>1181</v>
      </c>
      <c r="B1183" s="3" t="s">
        <v>2040</v>
      </c>
      <c r="C1183" s="3" t="s">
        <v>1993</v>
      </c>
    </row>
    <row r="1184" spans="1:3" x14ac:dyDescent="0.2">
      <c r="A1184" s="3">
        <v>1182</v>
      </c>
      <c r="B1184" s="3" t="s">
        <v>2040</v>
      </c>
      <c r="C1184" s="3" t="s">
        <v>2018</v>
      </c>
    </row>
    <row r="1185" spans="1:3" x14ac:dyDescent="0.2">
      <c r="A1185" s="3">
        <v>1183</v>
      </c>
      <c r="B1185" s="3" t="s">
        <v>2040</v>
      </c>
      <c r="C1185" s="3" t="s">
        <v>1994</v>
      </c>
    </row>
    <row r="1186" spans="1:3" x14ac:dyDescent="0.2">
      <c r="A1186" s="3">
        <v>1184</v>
      </c>
      <c r="B1186" s="3" t="s">
        <v>2040</v>
      </c>
      <c r="C1186" s="3" t="s">
        <v>2013</v>
      </c>
    </row>
    <row r="1187" spans="1:3" x14ac:dyDescent="0.2">
      <c r="A1187" s="3">
        <v>1185</v>
      </c>
      <c r="B1187" s="3" t="s">
        <v>2040</v>
      </c>
      <c r="C1187" s="3" t="s">
        <v>2014</v>
      </c>
    </row>
    <row r="1188" spans="1:3" x14ac:dyDescent="0.2">
      <c r="A1188" s="3">
        <v>1186</v>
      </c>
      <c r="B1188" s="3" t="s">
        <v>2040</v>
      </c>
      <c r="C1188" s="3" t="s">
        <v>1995</v>
      </c>
    </row>
    <row r="1189" spans="1:3" x14ac:dyDescent="0.2">
      <c r="A1189" s="3">
        <v>1187</v>
      </c>
      <c r="B1189" s="3" t="s">
        <v>2040</v>
      </c>
      <c r="C1189" s="3" t="s">
        <v>1978</v>
      </c>
    </row>
    <row r="1190" spans="1:3" x14ac:dyDescent="0.2">
      <c r="A1190" s="3">
        <v>1188</v>
      </c>
      <c r="B1190" s="3" t="s">
        <v>2040</v>
      </c>
      <c r="C1190" s="3" t="s">
        <v>1540</v>
      </c>
    </row>
    <row r="1191" spans="1:3" x14ac:dyDescent="0.2">
      <c r="A1191" s="3">
        <v>1189</v>
      </c>
      <c r="B1191" s="3" t="s">
        <v>2040</v>
      </c>
      <c r="C1191" s="3" t="s">
        <v>1546</v>
      </c>
    </row>
    <row r="1192" spans="1:3" x14ac:dyDescent="0.2">
      <c r="A1192" s="3">
        <v>1190</v>
      </c>
      <c r="B1192" s="3" t="s">
        <v>2040</v>
      </c>
      <c r="C1192" s="3" t="s">
        <v>1549</v>
      </c>
    </row>
    <row r="1193" spans="1:3" x14ac:dyDescent="0.2">
      <c r="A1193" s="3">
        <v>1191</v>
      </c>
      <c r="B1193" s="3" t="s">
        <v>2040</v>
      </c>
      <c r="C1193" s="3" t="s">
        <v>1536</v>
      </c>
    </row>
    <row r="1194" spans="1:3" x14ac:dyDescent="0.2">
      <c r="A1194" s="3">
        <v>1192</v>
      </c>
      <c r="B1194" s="3" t="s">
        <v>2040</v>
      </c>
      <c r="C1194" s="3" t="s">
        <v>2029</v>
      </c>
    </row>
    <row r="1195" spans="1:3" x14ac:dyDescent="0.2">
      <c r="A1195" s="3">
        <v>1193</v>
      </c>
      <c r="B1195" s="3" t="s">
        <v>2040</v>
      </c>
      <c r="C1195" s="3" t="s">
        <v>2019</v>
      </c>
    </row>
    <row r="1196" spans="1:3" x14ac:dyDescent="0.2">
      <c r="A1196" s="3">
        <v>1194</v>
      </c>
      <c r="B1196" s="3" t="s">
        <v>2040</v>
      </c>
      <c r="C1196" s="3" t="s">
        <v>1996</v>
      </c>
    </row>
    <row r="1197" spans="1:3" x14ac:dyDescent="0.2">
      <c r="A1197" s="3">
        <v>1195</v>
      </c>
      <c r="B1197" s="3" t="s">
        <v>2040</v>
      </c>
      <c r="C1197" s="3" t="s">
        <v>2020</v>
      </c>
    </row>
    <row r="1198" spans="1:3" x14ac:dyDescent="0.2">
      <c r="A1198" s="3">
        <v>1196</v>
      </c>
      <c r="B1198" s="3" t="s">
        <v>2040</v>
      </c>
      <c r="C1198" s="3" t="s">
        <v>2000</v>
      </c>
    </row>
    <row r="1199" spans="1:3" x14ac:dyDescent="0.2">
      <c r="A1199" s="3">
        <v>1197</v>
      </c>
      <c r="B1199" s="3" t="s">
        <v>2040</v>
      </c>
      <c r="C1199" s="3" t="s">
        <v>2030</v>
      </c>
    </row>
    <row r="1200" spans="1:3" x14ac:dyDescent="0.2">
      <c r="A1200" s="3">
        <v>1198</v>
      </c>
      <c r="B1200" s="3" t="s">
        <v>2040</v>
      </c>
      <c r="C1200" s="3" t="s">
        <v>2031</v>
      </c>
    </row>
    <row r="1201" spans="1:3" x14ac:dyDescent="0.2">
      <c r="A1201" s="3">
        <v>1199</v>
      </c>
      <c r="B1201" s="3" t="s">
        <v>2040</v>
      </c>
      <c r="C1201" s="3" t="s">
        <v>3386</v>
      </c>
    </row>
    <row r="1202" spans="1:3" x14ac:dyDescent="0.2">
      <c r="A1202" s="3">
        <v>1200</v>
      </c>
      <c r="B1202" s="3" t="s">
        <v>2040</v>
      </c>
      <c r="C1202" s="3" t="s">
        <v>3388</v>
      </c>
    </row>
    <row r="1203" spans="1:3" x14ac:dyDescent="0.2">
      <c r="A1203" s="3">
        <v>1201</v>
      </c>
      <c r="B1203" s="3" t="s">
        <v>2040</v>
      </c>
      <c r="C1203" s="3" t="s">
        <v>3393</v>
      </c>
    </row>
    <row r="1204" spans="1:3" x14ac:dyDescent="0.2">
      <c r="A1204" s="3">
        <v>1202</v>
      </c>
      <c r="B1204" s="3" t="s">
        <v>2040</v>
      </c>
      <c r="C1204" s="3" t="s">
        <v>3384</v>
      </c>
    </row>
    <row r="1205" spans="1:3" x14ac:dyDescent="0.2">
      <c r="A1205" s="3">
        <v>1203</v>
      </c>
      <c r="B1205" s="3" t="s">
        <v>2040</v>
      </c>
      <c r="C1205" s="3" t="s">
        <v>3382</v>
      </c>
    </row>
    <row r="1206" spans="1:3" x14ac:dyDescent="0.2">
      <c r="A1206" s="3">
        <v>1204</v>
      </c>
      <c r="B1206" s="3" t="s">
        <v>2040</v>
      </c>
      <c r="C1206" s="3" t="s">
        <v>3383</v>
      </c>
    </row>
    <row r="1207" spans="1:3" x14ac:dyDescent="0.2">
      <c r="A1207" s="3">
        <v>1205</v>
      </c>
      <c r="B1207" s="3" t="s">
        <v>2040</v>
      </c>
      <c r="C1207" s="3" t="s">
        <v>3389</v>
      </c>
    </row>
    <row r="1208" spans="1:3" x14ac:dyDescent="0.2">
      <c r="A1208" s="3">
        <v>1206</v>
      </c>
      <c r="B1208" s="3" t="s">
        <v>2040</v>
      </c>
      <c r="C1208" s="3" t="s">
        <v>3390</v>
      </c>
    </row>
    <row r="1209" spans="1:3" x14ac:dyDescent="0.2">
      <c r="A1209" s="3">
        <v>1207</v>
      </c>
      <c r="B1209" s="3" t="s">
        <v>2040</v>
      </c>
      <c r="C1209" s="3" t="s">
        <v>3394</v>
      </c>
    </row>
    <row r="1210" spans="1:3" x14ac:dyDescent="0.2">
      <c r="A1210" s="3">
        <v>1208</v>
      </c>
      <c r="B1210" s="3" t="s">
        <v>2040</v>
      </c>
      <c r="C1210" s="3" t="s">
        <v>3395</v>
      </c>
    </row>
    <row r="1211" spans="1:3" x14ac:dyDescent="0.2">
      <c r="A1211" s="3">
        <v>1209</v>
      </c>
      <c r="B1211" s="3" t="s">
        <v>2040</v>
      </c>
      <c r="C1211" s="3" t="s">
        <v>1997</v>
      </c>
    </row>
    <row r="1212" spans="1:3" x14ac:dyDescent="0.2">
      <c r="A1212" s="3">
        <v>1210</v>
      </c>
      <c r="B1212" s="3" t="s">
        <v>2040</v>
      </c>
      <c r="C1212" s="3" t="s">
        <v>1548</v>
      </c>
    </row>
    <row r="1213" spans="1:3" x14ac:dyDescent="0.2">
      <c r="A1213" s="3">
        <v>1211</v>
      </c>
      <c r="B1213" s="3" t="s">
        <v>2040</v>
      </c>
      <c r="C1213" s="3" t="s">
        <v>3385</v>
      </c>
    </row>
    <row r="1214" spans="1:3" x14ac:dyDescent="0.2">
      <c r="A1214" s="3">
        <v>1212</v>
      </c>
      <c r="B1214" s="3" t="s">
        <v>2040</v>
      </c>
      <c r="C1214" s="3" t="s">
        <v>1998</v>
      </c>
    </row>
    <row r="1215" spans="1:3" x14ac:dyDescent="0.2">
      <c r="A1215" s="3">
        <v>1213</v>
      </c>
      <c r="B1215" s="3" t="s">
        <v>2040</v>
      </c>
      <c r="C1215" s="3" t="s">
        <v>1816</v>
      </c>
    </row>
    <row r="1216" spans="1:3" x14ac:dyDescent="0.2">
      <c r="A1216" s="3">
        <v>1214</v>
      </c>
      <c r="B1216" s="3" t="s">
        <v>2040</v>
      </c>
      <c r="C1216" s="3" t="s">
        <v>3379</v>
      </c>
    </row>
    <row r="1217" spans="1:3" x14ac:dyDescent="0.2">
      <c r="A1217" s="3">
        <v>1215</v>
      </c>
      <c r="B1217" s="3" t="s">
        <v>2040</v>
      </c>
      <c r="C1217" s="3" t="s">
        <v>3381</v>
      </c>
    </row>
    <row r="1218" spans="1:3" x14ac:dyDescent="0.2">
      <c r="A1218" s="3">
        <v>1216</v>
      </c>
      <c r="B1218" s="3" t="s">
        <v>2040</v>
      </c>
      <c r="C1218" s="3" t="s">
        <v>2032</v>
      </c>
    </row>
    <row r="1219" spans="1:3" x14ac:dyDescent="0.2">
      <c r="A1219" s="3">
        <v>1217</v>
      </c>
      <c r="B1219" s="3" t="s">
        <v>2040</v>
      </c>
      <c r="C1219" s="3" t="s">
        <v>2021</v>
      </c>
    </row>
    <row r="1220" spans="1:3" x14ac:dyDescent="0.2">
      <c r="A1220" s="3">
        <v>1218</v>
      </c>
      <c r="B1220" s="3" t="s">
        <v>2040</v>
      </c>
      <c r="C1220" s="3" t="s">
        <v>2022</v>
      </c>
    </row>
    <row r="1221" spans="1:3" x14ac:dyDescent="0.2">
      <c r="A1221" s="3">
        <v>1219</v>
      </c>
      <c r="B1221" s="3" t="s">
        <v>695</v>
      </c>
      <c r="C1221" s="3" t="s">
        <v>2854</v>
      </c>
    </row>
    <row r="1222" spans="1:3" x14ac:dyDescent="0.2">
      <c r="A1222" s="3">
        <v>1220</v>
      </c>
      <c r="B1222" s="3" t="s">
        <v>695</v>
      </c>
      <c r="C1222" s="3" t="s">
        <v>2862</v>
      </c>
    </row>
    <row r="1223" spans="1:3" x14ac:dyDescent="0.2">
      <c r="A1223" s="3">
        <v>1221</v>
      </c>
      <c r="B1223" s="3" t="s">
        <v>695</v>
      </c>
      <c r="C1223" s="3" t="s">
        <v>2853</v>
      </c>
    </row>
    <row r="1224" spans="1:3" x14ac:dyDescent="0.2">
      <c r="A1224" s="3">
        <v>1222</v>
      </c>
      <c r="B1224" s="3" t="s">
        <v>695</v>
      </c>
      <c r="C1224" s="3" t="s">
        <v>2852</v>
      </c>
    </row>
    <row r="1225" spans="1:3" x14ac:dyDescent="0.2">
      <c r="A1225" s="3">
        <v>1223</v>
      </c>
      <c r="B1225" s="3" t="s">
        <v>695</v>
      </c>
      <c r="C1225" s="3" t="s">
        <v>2851</v>
      </c>
    </row>
    <row r="1226" spans="1:3" x14ac:dyDescent="0.2">
      <c r="A1226" s="3">
        <v>1224</v>
      </c>
      <c r="B1226" s="3" t="s">
        <v>695</v>
      </c>
      <c r="C1226" s="3" t="s">
        <v>2864</v>
      </c>
    </row>
    <row r="1227" spans="1:3" x14ac:dyDescent="0.2">
      <c r="A1227" s="3">
        <v>1225</v>
      </c>
      <c r="B1227" s="3" t="s">
        <v>695</v>
      </c>
      <c r="C1227" s="3" t="s">
        <v>2869</v>
      </c>
    </row>
    <row r="1228" spans="1:3" x14ac:dyDescent="0.2">
      <c r="A1228" s="3">
        <v>1226</v>
      </c>
      <c r="B1228" s="3" t="s">
        <v>695</v>
      </c>
      <c r="C1228" s="3" t="s">
        <v>2874</v>
      </c>
    </row>
    <row r="1229" spans="1:3" x14ac:dyDescent="0.2">
      <c r="A1229" s="3">
        <v>1227</v>
      </c>
      <c r="B1229" s="3" t="s">
        <v>695</v>
      </c>
      <c r="C1229" s="3" t="s">
        <v>3511</v>
      </c>
    </row>
    <row r="1230" spans="1:3" x14ac:dyDescent="0.2">
      <c r="A1230" s="3">
        <v>1228</v>
      </c>
      <c r="B1230" s="3" t="s">
        <v>695</v>
      </c>
      <c r="C1230" s="3" t="s">
        <v>2850</v>
      </c>
    </row>
    <row r="1231" spans="1:3" x14ac:dyDescent="0.2">
      <c r="A1231" s="3">
        <v>1229</v>
      </c>
      <c r="B1231" s="3" t="s">
        <v>695</v>
      </c>
      <c r="C1231" s="3" t="s">
        <v>2848</v>
      </c>
    </row>
    <row r="1232" spans="1:3" x14ac:dyDescent="0.2">
      <c r="A1232" s="3">
        <v>1230</v>
      </c>
      <c r="B1232" s="3" t="s">
        <v>695</v>
      </c>
      <c r="C1232" s="3" t="s">
        <v>2876</v>
      </c>
    </row>
    <row r="1233" spans="1:3" x14ac:dyDescent="0.2">
      <c r="A1233" s="3">
        <v>1231</v>
      </c>
      <c r="B1233" s="3" t="s">
        <v>695</v>
      </c>
      <c r="C1233" s="3" t="s">
        <v>2858</v>
      </c>
    </row>
    <row r="1234" spans="1:3" x14ac:dyDescent="0.2">
      <c r="A1234" s="3">
        <v>1232</v>
      </c>
      <c r="B1234" s="3" t="s">
        <v>695</v>
      </c>
      <c r="C1234" s="3" t="s">
        <v>2865</v>
      </c>
    </row>
    <row r="1235" spans="1:3" x14ac:dyDescent="0.2">
      <c r="A1235" s="3">
        <v>1233</v>
      </c>
      <c r="B1235" s="3" t="s">
        <v>695</v>
      </c>
      <c r="C1235" s="3" t="s">
        <v>2859</v>
      </c>
    </row>
    <row r="1236" spans="1:3" x14ac:dyDescent="0.2">
      <c r="A1236" s="3">
        <v>1234</v>
      </c>
      <c r="B1236" s="3" t="s">
        <v>695</v>
      </c>
      <c r="C1236" s="3" t="s">
        <v>2866</v>
      </c>
    </row>
    <row r="1237" spans="1:3" x14ac:dyDescent="0.2">
      <c r="A1237" s="3">
        <v>1235</v>
      </c>
      <c r="B1237" s="3" t="s">
        <v>695</v>
      </c>
      <c r="C1237" s="3" t="s">
        <v>2849</v>
      </c>
    </row>
    <row r="1238" spans="1:3" x14ac:dyDescent="0.2">
      <c r="A1238" s="3">
        <v>1236</v>
      </c>
      <c r="B1238" s="3" t="s">
        <v>695</v>
      </c>
      <c r="C1238" s="3" t="s">
        <v>2847</v>
      </c>
    </row>
    <row r="1239" spans="1:3" x14ac:dyDescent="0.2">
      <c r="A1239" s="3">
        <v>1237</v>
      </c>
      <c r="B1239" s="3" t="s">
        <v>695</v>
      </c>
      <c r="C1239" s="3" t="s">
        <v>2857</v>
      </c>
    </row>
    <row r="1240" spans="1:3" x14ac:dyDescent="0.2">
      <c r="A1240" s="3">
        <v>1238</v>
      </c>
      <c r="B1240" s="3" t="s">
        <v>695</v>
      </c>
      <c r="C1240" s="3" t="s">
        <v>2872</v>
      </c>
    </row>
    <row r="1241" spans="1:3" x14ac:dyDescent="0.2">
      <c r="A1241" s="3">
        <v>1239</v>
      </c>
      <c r="B1241" s="3" t="s">
        <v>695</v>
      </c>
      <c r="C1241" s="3" t="s">
        <v>2875</v>
      </c>
    </row>
    <row r="1242" spans="1:3" x14ac:dyDescent="0.2">
      <c r="A1242" s="3">
        <v>1240</v>
      </c>
      <c r="B1242" s="3" t="s">
        <v>695</v>
      </c>
      <c r="C1242" s="3" t="s">
        <v>2856</v>
      </c>
    </row>
    <row r="1243" spans="1:3" x14ac:dyDescent="0.2">
      <c r="A1243" s="3">
        <v>1241</v>
      </c>
      <c r="B1243" s="3" t="s">
        <v>695</v>
      </c>
      <c r="C1243" s="3" t="s">
        <v>2868</v>
      </c>
    </row>
    <row r="1244" spans="1:3" x14ac:dyDescent="0.2">
      <c r="A1244" s="3">
        <v>1242</v>
      </c>
      <c r="B1244" s="3" t="s">
        <v>695</v>
      </c>
      <c r="C1244" s="3" t="s">
        <v>2873</v>
      </c>
    </row>
    <row r="1245" spans="1:3" x14ac:dyDescent="0.2">
      <c r="A1245" s="3">
        <v>1243</v>
      </c>
      <c r="B1245" s="3" t="s">
        <v>695</v>
      </c>
      <c r="C1245" s="3" t="s">
        <v>2870</v>
      </c>
    </row>
    <row r="1246" spans="1:3" x14ac:dyDescent="0.2">
      <c r="A1246" s="3">
        <v>1244</v>
      </c>
      <c r="B1246" s="3" t="s">
        <v>695</v>
      </c>
      <c r="C1246" s="3" t="s">
        <v>3646</v>
      </c>
    </row>
    <row r="1247" spans="1:3" x14ac:dyDescent="0.2">
      <c r="A1247" s="3">
        <v>1245</v>
      </c>
      <c r="B1247" s="3" t="s">
        <v>695</v>
      </c>
      <c r="C1247" s="3" t="s">
        <v>2855</v>
      </c>
    </row>
    <row r="1248" spans="1:3" x14ac:dyDescent="0.2">
      <c r="A1248" s="3">
        <v>1246</v>
      </c>
      <c r="B1248" s="3" t="s">
        <v>695</v>
      </c>
      <c r="C1248" s="3" t="s">
        <v>2863</v>
      </c>
    </row>
    <row r="1249" spans="1:3" x14ac:dyDescent="0.2">
      <c r="A1249" s="3">
        <v>1247</v>
      </c>
      <c r="B1249" s="3" t="s">
        <v>695</v>
      </c>
      <c r="C1249" s="3" t="s">
        <v>2867</v>
      </c>
    </row>
    <row r="1250" spans="1:3" x14ac:dyDescent="0.2">
      <c r="A1250" s="3">
        <v>1248</v>
      </c>
      <c r="B1250" s="3" t="s">
        <v>695</v>
      </c>
      <c r="C1250" s="3" t="s">
        <v>2860</v>
      </c>
    </row>
    <row r="1251" spans="1:3" x14ac:dyDescent="0.2">
      <c r="A1251" s="3">
        <v>1249</v>
      </c>
      <c r="B1251" s="3" t="s">
        <v>695</v>
      </c>
      <c r="C1251" s="3" t="s">
        <v>2871</v>
      </c>
    </row>
    <row r="1252" spans="1:3" x14ac:dyDescent="0.2">
      <c r="A1252" s="3">
        <v>1250</v>
      </c>
      <c r="B1252" s="3" t="s">
        <v>695</v>
      </c>
      <c r="C1252" s="3" t="s">
        <v>2861</v>
      </c>
    </row>
    <row r="1253" spans="1:3" x14ac:dyDescent="0.2">
      <c r="A1253" s="3">
        <v>1251</v>
      </c>
      <c r="B1253" s="3" t="s">
        <v>695</v>
      </c>
      <c r="C1253" s="3" t="s">
        <v>2881</v>
      </c>
    </row>
    <row r="1254" spans="1:3" x14ac:dyDescent="0.2">
      <c r="A1254" s="3">
        <v>1252</v>
      </c>
      <c r="B1254" s="3" t="s">
        <v>695</v>
      </c>
      <c r="C1254" s="3" t="s">
        <v>2884</v>
      </c>
    </row>
    <row r="1255" spans="1:3" x14ac:dyDescent="0.2">
      <c r="A1255" s="3">
        <v>1253</v>
      </c>
      <c r="B1255" s="3" t="s">
        <v>695</v>
      </c>
      <c r="C1255" s="3" t="s">
        <v>2883</v>
      </c>
    </row>
    <row r="1256" spans="1:3" x14ac:dyDescent="0.2">
      <c r="A1256" s="3">
        <v>1254</v>
      </c>
      <c r="B1256" s="3" t="s">
        <v>695</v>
      </c>
      <c r="C1256" s="3" t="s">
        <v>2904</v>
      </c>
    </row>
    <row r="1257" spans="1:3" x14ac:dyDescent="0.2">
      <c r="A1257" s="3">
        <v>1255</v>
      </c>
      <c r="B1257" s="3" t="s">
        <v>695</v>
      </c>
      <c r="C1257" s="3" t="s">
        <v>2877</v>
      </c>
    </row>
    <row r="1258" spans="1:3" x14ac:dyDescent="0.2">
      <c r="A1258" s="3">
        <v>1256</v>
      </c>
      <c r="B1258" s="3" t="s">
        <v>695</v>
      </c>
      <c r="C1258" s="3" t="s">
        <v>2903</v>
      </c>
    </row>
    <row r="1259" spans="1:3" x14ac:dyDescent="0.2">
      <c r="A1259" s="3">
        <v>1257</v>
      </c>
      <c r="B1259" s="3" t="s">
        <v>695</v>
      </c>
      <c r="C1259" s="3" t="s">
        <v>2895</v>
      </c>
    </row>
    <row r="1260" spans="1:3" x14ac:dyDescent="0.2">
      <c r="A1260" s="3">
        <v>1258</v>
      </c>
      <c r="B1260" s="3" t="s">
        <v>695</v>
      </c>
      <c r="C1260" s="3" t="s">
        <v>2901</v>
      </c>
    </row>
    <row r="1261" spans="1:3" x14ac:dyDescent="0.2">
      <c r="A1261" s="3">
        <v>1259</v>
      </c>
      <c r="B1261" s="3" t="s">
        <v>695</v>
      </c>
      <c r="C1261" s="3" t="s">
        <v>2882</v>
      </c>
    </row>
    <row r="1262" spans="1:3" x14ac:dyDescent="0.2">
      <c r="A1262" s="3">
        <v>1260</v>
      </c>
      <c r="B1262" s="4" t="s">
        <v>695</v>
      </c>
      <c r="C1262" s="3" t="s">
        <v>2897</v>
      </c>
    </row>
    <row r="1263" spans="1:3" x14ac:dyDescent="0.2">
      <c r="A1263" s="3">
        <v>1261</v>
      </c>
      <c r="B1263" s="4" t="s">
        <v>695</v>
      </c>
      <c r="C1263" s="3" t="s">
        <v>2898</v>
      </c>
    </row>
    <row r="1264" spans="1:3" x14ac:dyDescent="0.2">
      <c r="A1264" s="3">
        <v>1262</v>
      </c>
      <c r="B1264" s="4" t="s">
        <v>695</v>
      </c>
      <c r="C1264" s="3" t="s">
        <v>2899</v>
      </c>
    </row>
    <row r="1265" spans="1:3" x14ac:dyDescent="0.2">
      <c r="A1265" s="3">
        <v>1263</v>
      </c>
      <c r="B1265" s="4" t="s">
        <v>695</v>
      </c>
      <c r="C1265" s="3" t="s">
        <v>3512</v>
      </c>
    </row>
    <row r="1266" spans="1:3" x14ac:dyDescent="0.2">
      <c r="A1266" s="3">
        <v>1264</v>
      </c>
      <c r="B1266" s="4" t="s">
        <v>695</v>
      </c>
      <c r="C1266" s="3" t="s">
        <v>2879</v>
      </c>
    </row>
    <row r="1267" spans="1:3" x14ac:dyDescent="0.2">
      <c r="A1267" s="3">
        <v>1265</v>
      </c>
      <c r="B1267" s="4" t="s">
        <v>695</v>
      </c>
      <c r="C1267" s="3" t="s">
        <v>2885</v>
      </c>
    </row>
    <row r="1268" spans="1:3" x14ac:dyDescent="0.2">
      <c r="A1268" s="3">
        <v>1266</v>
      </c>
      <c r="B1268" s="4" t="s">
        <v>695</v>
      </c>
      <c r="C1268" s="3" t="s">
        <v>2880</v>
      </c>
    </row>
    <row r="1269" spans="1:3" x14ac:dyDescent="0.2">
      <c r="A1269" s="3">
        <v>1267</v>
      </c>
      <c r="B1269" s="4" t="s">
        <v>695</v>
      </c>
      <c r="C1269" s="3" t="s">
        <v>2891</v>
      </c>
    </row>
    <row r="1270" spans="1:3" x14ac:dyDescent="0.2">
      <c r="A1270" s="3">
        <v>1268</v>
      </c>
      <c r="B1270" s="4" t="s">
        <v>695</v>
      </c>
      <c r="C1270" s="3" t="s">
        <v>2905</v>
      </c>
    </row>
    <row r="1271" spans="1:3" x14ac:dyDescent="0.2">
      <c r="A1271" s="3">
        <v>1269</v>
      </c>
      <c r="B1271" s="4" t="s">
        <v>695</v>
      </c>
      <c r="C1271" s="3" t="s">
        <v>2890</v>
      </c>
    </row>
    <row r="1272" spans="1:3" x14ac:dyDescent="0.2">
      <c r="A1272" s="3">
        <v>1270</v>
      </c>
      <c r="B1272" s="4" t="s">
        <v>695</v>
      </c>
      <c r="C1272" s="3" t="s">
        <v>2892</v>
      </c>
    </row>
    <row r="1273" spans="1:3" x14ac:dyDescent="0.2">
      <c r="A1273" s="3">
        <v>1271</v>
      </c>
      <c r="B1273" s="4" t="s">
        <v>695</v>
      </c>
      <c r="C1273" s="3" t="s">
        <v>2878</v>
      </c>
    </row>
    <row r="1274" spans="1:3" x14ac:dyDescent="0.2">
      <c r="A1274" s="3">
        <v>1272</v>
      </c>
      <c r="B1274" s="4" t="s">
        <v>695</v>
      </c>
      <c r="C1274" s="3" t="s">
        <v>2894</v>
      </c>
    </row>
    <row r="1275" spans="1:3" x14ac:dyDescent="0.2">
      <c r="A1275" s="3">
        <v>1273</v>
      </c>
      <c r="B1275" s="4" t="s">
        <v>695</v>
      </c>
      <c r="C1275" s="3" t="s">
        <v>2887</v>
      </c>
    </row>
    <row r="1276" spans="1:3" x14ac:dyDescent="0.2">
      <c r="A1276" s="3">
        <v>1274</v>
      </c>
      <c r="B1276" s="4" t="s">
        <v>695</v>
      </c>
      <c r="C1276" s="3" t="s">
        <v>2896</v>
      </c>
    </row>
    <row r="1277" spans="1:3" x14ac:dyDescent="0.2">
      <c r="A1277" s="3">
        <v>1275</v>
      </c>
      <c r="B1277" s="4" t="s">
        <v>695</v>
      </c>
      <c r="C1277" s="3" t="s">
        <v>2893</v>
      </c>
    </row>
    <row r="1278" spans="1:3" x14ac:dyDescent="0.2">
      <c r="A1278" s="3">
        <v>1276</v>
      </c>
      <c r="B1278" s="4" t="s">
        <v>695</v>
      </c>
      <c r="C1278" s="3" t="s">
        <v>2900</v>
      </c>
    </row>
    <row r="1279" spans="1:3" x14ac:dyDescent="0.2">
      <c r="A1279" s="3">
        <v>1277</v>
      </c>
      <c r="B1279" s="4" t="s">
        <v>695</v>
      </c>
      <c r="C1279" s="3" t="s">
        <v>2902</v>
      </c>
    </row>
    <row r="1280" spans="1:3" x14ac:dyDescent="0.2">
      <c r="A1280" s="3">
        <v>1278</v>
      </c>
      <c r="B1280" s="4" t="s">
        <v>695</v>
      </c>
      <c r="C1280" s="3" t="s">
        <v>3647</v>
      </c>
    </row>
    <row r="1281" spans="1:3" x14ac:dyDescent="0.2">
      <c r="A1281" s="3">
        <v>1279</v>
      </c>
      <c r="B1281" s="4" t="s">
        <v>695</v>
      </c>
      <c r="C1281" s="3" t="s">
        <v>2888</v>
      </c>
    </row>
    <row r="1282" spans="1:3" x14ac:dyDescent="0.2">
      <c r="A1282" s="3">
        <v>1280</v>
      </c>
      <c r="B1282" s="4" t="s">
        <v>695</v>
      </c>
      <c r="C1282" s="3" t="s">
        <v>3648</v>
      </c>
    </row>
    <row r="1283" spans="1:3" x14ac:dyDescent="0.2">
      <c r="A1283" s="3">
        <v>1281</v>
      </c>
      <c r="B1283" s="4" t="s">
        <v>695</v>
      </c>
      <c r="C1283" s="3" t="s">
        <v>2886</v>
      </c>
    </row>
    <row r="1284" spans="1:3" x14ac:dyDescent="0.2">
      <c r="A1284" s="3">
        <v>1282</v>
      </c>
      <c r="B1284" s="4" t="s">
        <v>695</v>
      </c>
      <c r="C1284" s="3" t="s">
        <v>2889</v>
      </c>
    </row>
    <row r="1285" spans="1:3" x14ac:dyDescent="0.2">
      <c r="A1285" s="3">
        <v>1283</v>
      </c>
      <c r="B1285" s="4" t="s">
        <v>695</v>
      </c>
      <c r="C1285" s="3" t="s">
        <v>2837</v>
      </c>
    </row>
    <row r="1286" spans="1:3" x14ac:dyDescent="0.2">
      <c r="A1286" s="3">
        <v>1284</v>
      </c>
      <c r="B1286" s="4" t="s">
        <v>695</v>
      </c>
      <c r="C1286" s="3" t="s">
        <v>2833</v>
      </c>
    </row>
    <row r="1287" spans="1:3" x14ac:dyDescent="0.2">
      <c r="A1287" s="3">
        <v>1285</v>
      </c>
      <c r="B1287" s="4" t="s">
        <v>695</v>
      </c>
      <c r="C1287" s="3" t="s">
        <v>2832</v>
      </c>
    </row>
    <row r="1288" spans="1:3" x14ac:dyDescent="0.2">
      <c r="A1288" s="3">
        <v>1286</v>
      </c>
      <c r="B1288" s="4" t="s">
        <v>695</v>
      </c>
      <c r="C1288" s="3" t="s">
        <v>2836</v>
      </c>
    </row>
    <row r="1289" spans="1:3" x14ac:dyDescent="0.2">
      <c r="A1289" s="3">
        <v>1287</v>
      </c>
      <c r="B1289" s="4" t="s">
        <v>695</v>
      </c>
      <c r="C1289" s="3" t="s">
        <v>2841</v>
      </c>
    </row>
    <row r="1290" spans="1:3" x14ac:dyDescent="0.2">
      <c r="A1290" s="3">
        <v>1288</v>
      </c>
      <c r="B1290" s="4" t="s">
        <v>695</v>
      </c>
      <c r="C1290" s="3" t="s">
        <v>2843</v>
      </c>
    </row>
    <row r="1291" spans="1:3" x14ac:dyDescent="0.2">
      <c r="A1291" s="3">
        <v>1289</v>
      </c>
      <c r="B1291" s="4" t="s">
        <v>695</v>
      </c>
      <c r="C1291" s="3" t="s">
        <v>2844</v>
      </c>
    </row>
    <row r="1292" spans="1:3" x14ac:dyDescent="0.2">
      <c r="A1292" s="3">
        <v>1290</v>
      </c>
      <c r="B1292" s="4" t="s">
        <v>695</v>
      </c>
      <c r="C1292" s="3" t="s">
        <v>3513</v>
      </c>
    </row>
    <row r="1293" spans="1:3" x14ac:dyDescent="0.2">
      <c r="A1293" s="3">
        <v>1291</v>
      </c>
      <c r="B1293" s="4" t="s">
        <v>695</v>
      </c>
      <c r="C1293" s="3" t="s">
        <v>2845</v>
      </c>
    </row>
    <row r="1294" spans="1:3" x14ac:dyDescent="0.2">
      <c r="A1294" s="3">
        <v>1292</v>
      </c>
      <c r="B1294" s="4" t="s">
        <v>695</v>
      </c>
      <c r="C1294" s="3" t="s">
        <v>2831</v>
      </c>
    </row>
    <row r="1295" spans="1:3" x14ac:dyDescent="0.2">
      <c r="A1295" s="3">
        <v>1293</v>
      </c>
      <c r="B1295" s="4" t="s">
        <v>695</v>
      </c>
      <c r="C1295" s="3" t="s">
        <v>2829</v>
      </c>
    </row>
    <row r="1296" spans="1:3" x14ac:dyDescent="0.2">
      <c r="A1296" s="3">
        <v>1294</v>
      </c>
      <c r="B1296" s="4" t="s">
        <v>695</v>
      </c>
      <c r="C1296" s="3" t="s">
        <v>2838</v>
      </c>
    </row>
    <row r="1297" spans="1:3" x14ac:dyDescent="0.2">
      <c r="A1297" s="3">
        <v>1295</v>
      </c>
      <c r="B1297" s="4" t="s">
        <v>695</v>
      </c>
      <c r="C1297" s="3" t="s">
        <v>2842</v>
      </c>
    </row>
    <row r="1298" spans="1:3" x14ac:dyDescent="0.2">
      <c r="A1298" s="3">
        <v>1296</v>
      </c>
      <c r="B1298" s="4" t="s">
        <v>695</v>
      </c>
      <c r="C1298" s="3" t="s">
        <v>2830</v>
      </c>
    </row>
    <row r="1299" spans="1:3" x14ac:dyDescent="0.2">
      <c r="A1299" s="3">
        <v>1297</v>
      </c>
      <c r="B1299" s="4" t="s">
        <v>695</v>
      </c>
      <c r="C1299" s="3" t="s">
        <v>2846</v>
      </c>
    </row>
    <row r="1300" spans="1:3" x14ac:dyDescent="0.2">
      <c r="A1300" s="3">
        <v>1298</v>
      </c>
      <c r="B1300" s="4" t="s">
        <v>695</v>
      </c>
      <c r="C1300" s="3" t="s">
        <v>2835</v>
      </c>
    </row>
    <row r="1301" spans="1:3" x14ac:dyDescent="0.2">
      <c r="A1301" s="3">
        <v>1299</v>
      </c>
      <c r="B1301" s="4" t="s">
        <v>695</v>
      </c>
      <c r="C1301" s="3" t="s">
        <v>2840</v>
      </c>
    </row>
    <row r="1302" spans="1:3" x14ac:dyDescent="0.2">
      <c r="A1302" s="3">
        <v>1300</v>
      </c>
      <c r="B1302" s="4" t="s">
        <v>695</v>
      </c>
      <c r="C1302" s="3" t="s">
        <v>2834</v>
      </c>
    </row>
    <row r="1303" spans="1:3" x14ac:dyDescent="0.2">
      <c r="A1303" s="3">
        <v>1301</v>
      </c>
      <c r="B1303" s="4" t="s">
        <v>695</v>
      </c>
      <c r="C1303" s="3" t="s">
        <v>2839</v>
      </c>
    </row>
    <row r="1304" spans="1:3" x14ac:dyDescent="0.2">
      <c r="A1304" s="3">
        <v>1302</v>
      </c>
      <c r="B1304" s="4" t="s">
        <v>695</v>
      </c>
      <c r="C1304" s="3" t="s">
        <v>2917</v>
      </c>
    </row>
    <row r="1305" spans="1:3" x14ac:dyDescent="0.2">
      <c r="A1305" s="3">
        <v>1303</v>
      </c>
      <c r="B1305" s="4" t="s">
        <v>695</v>
      </c>
      <c r="C1305" s="3" t="s">
        <v>2927</v>
      </c>
    </row>
    <row r="1306" spans="1:3" x14ac:dyDescent="0.2">
      <c r="A1306" s="3">
        <v>1304</v>
      </c>
      <c r="B1306" s="4" t="s">
        <v>695</v>
      </c>
      <c r="C1306" s="3" t="s">
        <v>2914</v>
      </c>
    </row>
    <row r="1307" spans="1:3" x14ac:dyDescent="0.2">
      <c r="A1307" s="3">
        <v>1305</v>
      </c>
      <c r="B1307" s="4" t="s">
        <v>695</v>
      </c>
      <c r="C1307" s="3" t="s">
        <v>2909</v>
      </c>
    </row>
    <row r="1308" spans="1:3" x14ac:dyDescent="0.2">
      <c r="A1308" s="3">
        <v>1306</v>
      </c>
      <c r="B1308" s="4" t="s">
        <v>695</v>
      </c>
      <c r="C1308" s="3" t="s">
        <v>2908</v>
      </c>
    </row>
    <row r="1309" spans="1:3" x14ac:dyDescent="0.2">
      <c r="A1309" s="3">
        <v>1307</v>
      </c>
      <c r="B1309" s="4" t="s">
        <v>695</v>
      </c>
      <c r="C1309" s="3" t="s">
        <v>2910</v>
      </c>
    </row>
    <row r="1310" spans="1:3" x14ac:dyDescent="0.2">
      <c r="A1310" s="3">
        <v>1308</v>
      </c>
      <c r="B1310" s="4" t="s">
        <v>695</v>
      </c>
      <c r="C1310" s="3" t="s">
        <v>2911</v>
      </c>
    </row>
    <row r="1311" spans="1:3" x14ac:dyDescent="0.2">
      <c r="A1311" s="3">
        <v>1309</v>
      </c>
      <c r="B1311" s="4" t="s">
        <v>695</v>
      </c>
      <c r="C1311" s="3" t="s">
        <v>2932</v>
      </c>
    </row>
    <row r="1312" spans="1:3" x14ac:dyDescent="0.2">
      <c r="A1312" s="3">
        <v>1310</v>
      </c>
      <c r="B1312" s="4" t="s">
        <v>695</v>
      </c>
      <c r="C1312" s="3" t="s">
        <v>2926</v>
      </c>
    </row>
    <row r="1313" spans="1:3" x14ac:dyDescent="0.2">
      <c r="A1313" s="3">
        <v>1311</v>
      </c>
      <c r="B1313" s="4" t="s">
        <v>695</v>
      </c>
      <c r="C1313" s="3" t="s">
        <v>2931</v>
      </c>
    </row>
    <row r="1314" spans="1:3" x14ac:dyDescent="0.2">
      <c r="A1314" s="3">
        <v>1312</v>
      </c>
      <c r="B1314" s="4" t="s">
        <v>695</v>
      </c>
      <c r="C1314" s="3" t="s">
        <v>2928</v>
      </c>
    </row>
    <row r="1315" spans="1:3" x14ac:dyDescent="0.2">
      <c r="A1315" s="3">
        <v>1313</v>
      </c>
      <c r="B1315" s="4" t="s">
        <v>695</v>
      </c>
      <c r="C1315" s="3" t="s">
        <v>3698</v>
      </c>
    </row>
    <row r="1316" spans="1:3" x14ac:dyDescent="0.2">
      <c r="A1316" s="3">
        <v>1314</v>
      </c>
      <c r="B1316" s="4" t="s">
        <v>695</v>
      </c>
      <c r="C1316" s="3" t="s">
        <v>3697</v>
      </c>
    </row>
    <row r="1317" spans="1:3" x14ac:dyDescent="0.2">
      <c r="A1317" s="3">
        <v>1315</v>
      </c>
      <c r="B1317" s="4" t="s">
        <v>695</v>
      </c>
      <c r="C1317" s="3" t="s">
        <v>3696</v>
      </c>
    </row>
    <row r="1318" spans="1:3" x14ac:dyDescent="0.2">
      <c r="A1318" s="3">
        <v>1316</v>
      </c>
      <c r="B1318" s="4" t="s">
        <v>695</v>
      </c>
      <c r="C1318" s="3" t="s">
        <v>2907</v>
      </c>
    </row>
    <row r="1319" spans="1:3" x14ac:dyDescent="0.2">
      <c r="A1319" s="3">
        <v>1317</v>
      </c>
      <c r="B1319" s="4" t="s">
        <v>695</v>
      </c>
      <c r="C1319" s="3" t="s">
        <v>2906</v>
      </c>
    </row>
    <row r="1320" spans="1:3" x14ac:dyDescent="0.2">
      <c r="A1320" s="3">
        <v>1318</v>
      </c>
      <c r="B1320" s="3" t="s">
        <v>695</v>
      </c>
      <c r="C1320" s="3" t="s">
        <v>2934</v>
      </c>
    </row>
    <row r="1321" spans="1:3" x14ac:dyDescent="0.2">
      <c r="A1321" s="3">
        <v>1319</v>
      </c>
      <c r="B1321" s="3" t="s">
        <v>695</v>
      </c>
      <c r="C1321" s="3" t="s">
        <v>2924</v>
      </c>
    </row>
    <row r="1322" spans="1:3" x14ac:dyDescent="0.2">
      <c r="A1322" s="3">
        <v>1320</v>
      </c>
      <c r="B1322" s="3" t="s">
        <v>695</v>
      </c>
      <c r="C1322" s="3" t="s">
        <v>2923</v>
      </c>
    </row>
    <row r="1323" spans="1:3" x14ac:dyDescent="0.2">
      <c r="A1323" s="3">
        <v>1321</v>
      </c>
      <c r="B1323" s="3" t="s">
        <v>695</v>
      </c>
      <c r="C1323" s="3" t="s">
        <v>2925</v>
      </c>
    </row>
    <row r="1324" spans="1:3" x14ac:dyDescent="0.2">
      <c r="A1324" s="3">
        <v>1322</v>
      </c>
      <c r="B1324" s="3" t="s">
        <v>695</v>
      </c>
      <c r="C1324" s="3" t="s">
        <v>2929</v>
      </c>
    </row>
    <row r="1325" spans="1:3" x14ac:dyDescent="0.2">
      <c r="A1325" s="3">
        <v>1323</v>
      </c>
      <c r="B1325" s="3" t="s">
        <v>695</v>
      </c>
      <c r="C1325" s="3" t="s">
        <v>2915</v>
      </c>
    </row>
    <row r="1326" spans="1:3" x14ac:dyDescent="0.2">
      <c r="A1326" s="3">
        <v>1324</v>
      </c>
      <c r="B1326" s="3" t="s">
        <v>695</v>
      </c>
      <c r="C1326" s="3" t="s">
        <v>2919</v>
      </c>
    </row>
    <row r="1327" spans="1:3" x14ac:dyDescent="0.2">
      <c r="A1327" s="3">
        <v>1325</v>
      </c>
      <c r="B1327" s="3" t="s">
        <v>695</v>
      </c>
      <c r="C1327" s="3" t="s">
        <v>2918</v>
      </c>
    </row>
    <row r="1328" spans="1:3" x14ac:dyDescent="0.2">
      <c r="A1328" s="3">
        <v>1326</v>
      </c>
      <c r="B1328" s="3" t="s">
        <v>695</v>
      </c>
      <c r="C1328" s="3" t="s">
        <v>2912</v>
      </c>
    </row>
    <row r="1329" spans="1:3" x14ac:dyDescent="0.2">
      <c r="A1329" s="3">
        <v>1327</v>
      </c>
      <c r="B1329" s="3" t="s">
        <v>695</v>
      </c>
      <c r="C1329" s="3" t="s">
        <v>2930</v>
      </c>
    </row>
    <row r="1330" spans="1:3" x14ac:dyDescent="0.2">
      <c r="A1330" s="3">
        <v>1328</v>
      </c>
      <c r="B1330" s="3" t="s">
        <v>695</v>
      </c>
      <c r="C1330" s="3" t="s">
        <v>3649</v>
      </c>
    </row>
    <row r="1331" spans="1:3" x14ac:dyDescent="0.2">
      <c r="A1331" s="3">
        <v>1329</v>
      </c>
      <c r="B1331" s="3" t="s">
        <v>695</v>
      </c>
      <c r="C1331" s="3" t="s">
        <v>2916</v>
      </c>
    </row>
    <row r="1332" spans="1:3" x14ac:dyDescent="0.2">
      <c r="A1332" s="3">
        <v>1330</v>
      </c>
      <c r="B1332" s="3" t="s">
        <v>695</v>
      </c>
      <c r="C1332" s="3" t="s">
        <v>2922</v>
      </c>
    </row>
    <row r="1333" spans="1:3" x14ac:dyDescent="0.2">
      <c r="A1333" s="3">
        <v>1331</v>
      </c>
      <c r="B1333" s="3" t="s">
        <v>695</v>
      </c>
      <c r="C1333" s="3" t="s">
        <v>2913</v>
      </c>
    </row>
    <row r="1334" spans="1:3" x14ac:dyDescent="0.2">
      <c r="A1334" s="3">
        <v>1332</v>
      </c>
      <c r="B1334" s="3" t="s">
        <v>695</v>
      </c>
      <c r="C1334" s="3" t="s">
        <v>2920</v>
      </c>
    </row>
    <row r="1335" spans="1:3" x14ac:dyDescent="0.2">
      <c r="A1335" s="3">
        <v>1333</v>
      </c>
      <c r="B1335" s="3" t="s">
        <v>695</v>
      </c>
      <c r="C1335" s="3" t="s">
        <v>2921</v>
      </c>
    </row>
    <row r="1336" spans="1:3" x14ac:dyDescent="0.2">
      <c r="A1336" s="3">
        <v>1334</v>
      </c>
      <c r="B1336" s="3" t="s">
        <v>695</v>
      </c>
      <c r="C1336" s="3" t="s">
        <v>2933</v>
      </c>
    </row>
    <row r="1337" spans="1:3" x14ac:dyDescent="0.2">
      <c r="A1337" s="3">
        <v>1335</v>
      </c>
      <c r="B1337" s="3" t="s">
        <v>695</v>
      </c>
      <c r="C1337" s="3" t="s">
        <v>2689</v>
      </c>
    </row>
    <row r="1338" spans="1:3" x14ac:dyDescent="0.2">
      <c r="A1338" s="3">
        <v>1336</v>
      </c>
      <c r="B1338" s="3" t="s">
        <v>695</v>
      </c>
      <c r="C1338" s="3" t="s">
        <v>1631</v>
      </c>
    </row>
    <row r="1339" spans="1:3" x14ac:dyDescent="0.2">
      <c r="A1339" s="3">
        <v>1337</v>
      </c>
      <c r="B1339" s="3" t="s">
        <v>695</v>
      </c>
      <c r="C1339" s="3" t="s">
        <v>2661</v>
      </c>
    </row>
    <row r="1340" spans="1:3" x14ac:dyDescent="0.2">
      <c r="A1340" s="3">
        <v>1338</v>
      </c>
      <c r="B1340" s="3" t="s">
        <v>695</v>
      </c>
      <c r="C1340" s="3" t="s">
        <v>2690</v>
      </c>
    </row>
    <row r="1341" spans="1:3" x14ac:dyDescent="0.2">
      <c r="A1341" s="3">
        <v>1339</v>
      </c>
      <c r="B1341" s="3" t="s">
        <v>695</v>
      </c>
      <c r="C1341" s="3" t="s">
        <v>1544</v>
      </c>
    </row>
    <row r="1342" spans="1:3" x14ac:dyDescent="0.2">
      <c r="A1342" s="3">
        <v>1340</v>
      </c>
      <c r="B1342" s="3" t="s">
        <v>695</v>
      </c>
      <c r="C1342" s="3" t="s">
        <v>2670</v>
      </c>
    </row>
    <row r="1343" spans="1:3" x14ac:dyDescent="0.2">
      <c r="A1343" s="3">
        <v>1341</v>
      </c>
      <c r="B1343" s="3" t="s">
        <v>695</v>
      </c>
      <c r="C1343" s="3" t="s">
        <v>2671</v>
      </c>
    </row>
    <row r="1344" spans="1:3" x14ac:dyDescent="0.2">
      <c r="A1344" s="3">
        <v>1342</v>
      </c>
      <c r="B1344" s="3" t="s">
        <v>695</v>
      </c>
      <c r="C1344" s="3" t="s">
        <v>1955</v>
      </c>
    </row>
    <row r="1345" spans="1:3" x14ac:dyDescent="0.2">
      <c r="A1345" s="3">
        <v>1343</v>
      </c>
      <c r="B1345" s="3" t="s">
        <v>695</v>
      </c>
      <c r="C1345" s="3" t="s">
        <v>1927</v>
      </c>
    </row>
    <row r="1346" spans="1:3" x14ac:dyDescent="0.2">
      <c r="A1346" s="3">
        <v>1344</v>
      </c>
      <c r="B1346" s="3" t="s">
        <v>695</v>
      </c>
      <c r="C1346" s="3" t="s">
        <v>2691</v>
      </c>
    </row>
    <row r="1347" spans="1:3" x14ac:dyDescent="0.2">
      <c r="A1347" s="3">
        <v>1345</v>
      </c>
      <c r="B1347" s="3" t="s">
        <v>695</v>
      </c>
      <c r="C1347" s="3" t="s">
        <v>2676</v>
      </c>
    </row>
    <row r="1348" spans="1:3" x14ac:dyDescent="0.2">
      <c r="A1348" s="3">
        <v>1346</v>
      </c>
      <c r="B1348" s="3" t="s">
        <v>695</v>
      </c>
      <c r="C1348" s="3" t="s">
        <v>2703</v>
      </c>
    </row>
    <row r="1349" spans="1:3" x14ac:dyDescent="0.2">
      <c r="A1349" s="3">
        <v>1347</v>
      </c>
      <c r="B1349" s="3" t="s">
        <v>695</v>
      </c>
      <c r="C1349" s="3" t="s">
        <v>2682</v>
      </c>
    </row>
    <row r="1350" spans="1:3" x14ac:dyDescent="0.2">
      <c r="A1350" s="3">
        <v>1348</v>
      </c>
      <c r="B1350" s="3" t="s">
        <v>695</v>
      </c>
      <c r="C1350" s="3" t="s">
        <v>1644</v>
      </c>
    </row>
    <row r="1351" spans="1:3" x14ac:dyDescent="0.2">
      <c r="A1351" s="3">
        <v>1349</v>
      </c>
      <c r="B1351" s="3" t="s">
        <v>695</v>
      </c>
      <c r="C1351" s="3" t="s">
        <v>2683</v>
      </c>
    </row>
    <row r="1352" spans="1:3" x14ac:dyDescent="0.2">
      <c r="A1352" s="3">
        <v>1350</v>
      </c>
      <c r="B1352" s="3" t="s">
        <v>695</v>
      </c>
      <c r="C1352" s="3" t="s">
        <v>2684</v>
      </c>
    </row>
    <row r="1353" spans="1:3" x14ac:dyDescent="0.2">
      <c r="A1353" s="3">
        <v>1351</v>
      </c>
      <c r="B1353" s="3" t="s">
        <v>695</v>
      </c>
      <c r="C1353" s="3" t="s">
        <v>2685</v>
      </c>
    </row>
    <row r="1354" spans="1:3" x14ac:dyDescent="0.2">
      <c r="A1354" s="3">
        <v>1352</v>
      </c>
      <c r="B1354" s="3" t="s">
        <v>695</v>
      </c>
      <c r="C1354" s="3" t="s">
        <v>1971</v>
      </c>
    </row>
    <row r="1355" spans="1:3" x14ac:dyDescent="0.2">
      <c r="A1355" s="3">
        <v>1353</v>
      </c>
      <c r="B1355" s="3" t="s">
        <v>695</v>
      </c>
      <c r="C1355" s="3" t="s">
        <v>2662</v>
      </c>
    </row>
    <row r="1356" spans="1:3" x14ac:dyDescent="0.2">
      <c r="A1356" s="3">
        <v>1354</v>
      </c>
      <c r="B1356" s="3" t="s">
        <v>695</v>
      </c>
      <c r="C1356" s="3" t="s">
        <v>2468</v>
      </c>
    </row>
    <row r="1357" spans="1:3" x14ac:dyDescent="0.2">
      <c r="A1357" s="3">
        <v>1355</v>
      </c>
      <c r="B1357" s="3" t="s">
        <v>695</v>
      </c>
      <c r="C1357" s="3" t="s">
        <v>1842</v>
      </c>
    </row>
    <row r="1358" spans="1:3" x14ac:dyDescent="0.2">
      <c r="A1358" s="3">
        <v>1356</v>
      </c>
      <c r="B1358" s="3" t="s">
        <v>695</v>
      </c>
      <c r="C1358" s="3" t="s">
        <v>2646</v>
      </c>
    </row>
    <row r="1359" spans="1:3" x14ac:dyDescent="0.2">
      <c r="A1359" s="3">
        <v>1357</v>
      </c>
      <c r="B1359" s="3" t="s">
        <v>695</v>
      </c>
      <c r="C1359" s="3" t="s">
        <v>2704</v>
      </c>
    </row>
    <row r="1360" spans="1:3" x14ac:dyDescent="0.2">
      <c r="A1360" s="3">
        <v>1358</v>
      </c>
      <c r="B1360" s="3" t="s">
        <v>695</v>
      </c>
      <c r="C1360" s="3" t="s">
        <v>1553</v>
      </c>
    </row>
    <row r="1361" spans="1:3" x14ac:dyDescent="0.2">
      <c r="A1361" s="3">
        <v>1359</v>
      </c>
      <c r="B1361" s="3" t="s">
        <v>695</v>
      </c>
      <c r="C1361" s="3" t="s">
        <v>1556</v>
      </c>
    </row>
    <row r="1362" spans="1:3" x14ac:dyDescent="0.2">
      <c r="A1362" s="3">
        <v>1360</v>
      </c>
      <c r="B1362" s="3" t="s">
        <v>695</v>
      </c>
      <c r="C1362" s="3" t="s">
        <v>1559</v>
      </c>
    </row>
    <row r="1363" spans="1:3" x14ac:dyDescent="0.2">
      <c r="A1363" s="3">
        <v>1361</v>
      </c>
      <c r="B1363" s="3" t="s">
        <v>695</v>
      </c>
      <c r="C1363" s="3" t="s">
        <v>3504</v>
      </c>
    </row>
    <row r="1364" spans="1:3" x14ac:dyDescent="0.2">
      <c r="A1364" s="3">
        <v>1362</v>
      </c>
      <c r="B1364" s="3" t="s">
        <v>695</v>
      </c>
      <c r="C1364" s="3" t="s">
        <v>1684</v>
      </c>
    </row>
    <row r="1365" spans="1:3" x14ac:dyDescent="0.2">
      <c r="A1365" s="3">
        <v>1363</v>
      </c>
      <c r="B1365" s="3" t="s">
        <v>695</v>
      </c>
      <c r="C1365" s="3" t="s">
        <v>1813</v>
      </c>
    </row>
    <row r="1366" spans="1:3" x14ac:dyDescent="0.2">
      <c r="A1366" s="3">
        <v>1364</v>
      </c>
      <c r="B1366" s="3" t="s">
        <v>695</v>
      </c>
      <c r="C1366" s="3" t="s">
        <v>2325</v>
      </c>
    </row>
    <row r="1367" spans="1:3" x14ac:dyDescent="0.2">
      <c r="A1367" s="3">
        <v>1365</v>
      </c>
      <c r="B1367" s="3" t="s">
        <v>695</v>
      </c>
      <c r="C1367" s="3" t="s">
        <v>2667</v>
      </c>
    </row>
    <row r="1368" spans="1:3" x14ac:dyDescent="0.2">
      <c r="A1368" s="3">
        <v>1366</v>
      </c>
      <c r="B1368" s="3" t="s">
        <v>695</v>
      </c>
      <c r="C1368" s="3" t="s">
        <v>2628</v>
      </c>
    </row>
    <row r="1369" spans="1:3" x14ac:dyDescent="0.2">
      <c r="A1369" s="3">
        <v>1367</v>
      </c>
      <c r="B1369" s="3" t="s">
        <v>695</v>
      </c>
      <c r="C1369" s="3" t="s">
        <v>1780</v>
      </c>
    </row>
    <row r="1370" spans="1:3" x14ac:dyDescent="0.2">
      <c r="A1370" s="3">
        <v>1368</v>
      </c>
      <c r="B1370" s="3" t="s">
        <v>695</v>
      </c>
      <c r="C1370" s="3" t="s">
        <v>2629</v>
      </c>
    </row>
    <row r="1371" spans="1:3" x14ac:dyDescent="0.2">
      <c r="A1371" s="3">
        <v>1369</v>
      </c>
      <c r="B1371" s="3" t="s">
        <v>695</v>
      </c>
      <c r="C1371" s="3" t="s">
        <v>2705</v>
      </c>
    </row>
    <row r="1372" spans="1:3" x14ac:dyDescent="0.2">
      <c r="A1372" s="3">
        <v>1370</v>
      </c>
      <c r="B1372" s="3" t="s">
        <v>695</v>
      </c>
      <c r="C1372" s="3" t="s">
        <v>1630</v>
      </c>
    </row>
    <row r="1373" spans="1:3" x14ac:dyDescent="0.2">
      <c r="A1373" s="3">
        <v>1371</v>
      </c>
      <c r="B1373" s="3" t="s">
        <v>695</v>
      </c>
      <c r="C1373" s="3" t="s">
        <v>2648</v>
      </c>
    </row>
    <row r="1374" spans="1:3" x14ac:dyDescent="0.2">
      <c r="A1374" s="3">
        <v>1372</v>
      </c>
      <c r="B1374" s="3" t="s">
        <v>695</v>
      </c>
      <c r="C1374" s="3" t="s">
        <v>2042</v>
      </c>
    </row>
    <row r="1375" spans="1:3" x14ac:dyDescent="0.2">
      <c r="A1375" s="3">
        <v>1373</v>
      </c>
      <c r="B1375" s="3" t="s">
        <v>695</v>
      </c>
      <c r="C1375" s="3" t="s">
        <v>2663</v>
      </c>
    </row>
    <row r="1376" spans="1:3" x14ac:dyDescent="0.2">
      <c r="A1376" s="3">
        <v>1374</v>
      </c>
      <c r="B1376" s="3" t="s">
        <v>695</v>
      </c>
      <c r="C1376" s="3" t="s">
        <v>2692</v>
      </c>
    </row>
    <row r="1377" spans="1:3" x14ac:dyDescent="0.2">
      <c r="A1377" s="3">
        <v>1375</v>
      </c>
      <c r="B1377" s="3" t="s">
        <v>695</v>
      </c>
      <c r="C1377" s="3" t="s">
        <v>2664</v>
      </c>
    </row>
    <row r="1378" spans="1:3" x14ac:dyDescent="0.2">
      <c r="A1378" s="3">
        <v>1376</v>
      </c>
      <c r="B1378" s="3" t="s">
        <v>695</v>
      </c>
      <c r="C1378" s="3" t="s">
        <v>2672</v>
      </c>
    </row>
    <row r="1379" spans="1:3" x14ac:dyDescent="0.2">
      <c r="A1379" s="3">
        <v>1377</v>
      </c>
      <c r="B1379" s="3" t="s">
        <v>695</v>
      </c>
      <c r="C1379" s="3" t="s">
        <v>2665</v>
      </c>
    </row>
    <row r="1380" spans="1:3" x14ac:dyDescent="0.2">
      <c r="A1380" s="3">
        <v>1378</v>
      </c>
      <c r="B1380" s="3" t="s">
        <v>695</v>
      </c>
      <c r="C1380" s="3" t="s">
        <v>2673</v>
      </c>
    </row>
    <row r="1381" spans="1:3" x14ac:dyDescent="0.2">
      <c r="A1381" s="3">
        <v>1379</v>
      </c>
      <c r="B1381" s="3" t="s">
        <v>695</v>
      </c>
      <c r="C1381" s="3" t="s">
        <v>2686</v>
      </c>
    </row>
    <row r="1382" spans="1:3" x14ac:dyDescent="0.2">
      <c r="A1382" s="3">
        <v>1380</v>
      </c>
      <c r="B1382" s="3" t="s">
        <v>695</v>
      </c>
      <c r="C1382" s="3" t="s">
        <v>2693</v>
      </c>
    </row>
    <row r="1383" spans="1:3" x14ac:dyDescent="0.2">
      <c r="A1383" s="3">
        <v>1381</v>
      </c>
      <c r="B1383" s="3" t="s">
        <v>695</v>
      </c>
      <c r="C1383" s="3" t="s">
        <v>2712</v>
      </c>
    </row>
    <row r="1384" spans="1:3" x14ac:dyDescent="0.2">
      <c r="A1384" s="3">
        <v>1382</v>
      </c>
      <c r="B1384" s="3" t="s">
        <v>695</v>
      </c>
      <c r="C1384" s="3" t="s">
        <v>2625</v>
      </c>
    </row>
    <row r="1385" spans="1:3" x14ac:dyDescent="0.2">
      <c r="A1385" s="3">
        <v>1383</v>
      </c>
      <c r="B1385" s="3" t="s">
        <v>695</v>
      </c>
      <c r="C1385" s="3" t="s">
        <v>1563</v>
      </c>
    </row>
    <row r="1386" spans="1:3" x14ac:dyDescent="0.2">
      <c r="A1386" s="3">
        <v>1384</v>
      </c>
      <c r="B1386" s="3" t="s">
        <v>695</v>
      </c>
      <c r="C1386" s="3" t="s">
        <v>2694</v>
      </c>
    </row>
    <row r="1387" spans="1:3" x14ac:dyDescent="0.2">
      <c r="A1387" s="3">
        <v>1385</v>
      </c>
      <c r="B1387" s="3" t="s">
        <v>695</v>
      </c>
      <c r="C1387" s="3" t="s">
        <v>2695</v>
      </c>
    </row>
    <row r="1388" spans="1:3" x14ac:dyDescent="0.2">
      <c r="A1388" s="3">
        <v>1386</v>
      </c>
      <c r="B1388" s="3" t="s">
        <v>695</v>
      </c>
      <c r="C1388" s="3" t="s">
        <v>2679</v>
      </c>
    </row>
    <row r="1389" spans="1:3" x14ac:dyDescent="0.2">
      <c r="A1389" s="3">
        <v>1387</v>
      </c>
      <c r="B1389" s="3" t="s">
        <v>695</v>
      </c>
      <c r="C1389" s="3" t="s">
        <v>2696</v>
      </c>
    </row>
    <row r="1390" spans="1:3" x14ac:dyDescent="0.2">
      <c r="A1390" s="3">
        <v>1388</v>
      </c>
      <c r="B1390" s="3" t="s">
        <v>695</v>
      </c>
      <c r="C1390" s="3" t="s">
        <v>2687</v>
      </c>
    </row>
    <row r="1391" spans="1:3" x14ac:dyDescent="0.2">
      <c r="A1391" s="3">
        <v>1389</v>
      </c>
      <c r="B1391" s="3" t="s">
        <v>695</v>
      </c>
      <c r="C1391" s="3" t="s">
        <v>2666</v>
      </c>
    </row>
    <row r="1392" spans="1:3" x14ac:dyDescent="0.2">
      <c r="A1392" s="3">
        <v>1390</v>
      </c>
      <c r="B1392" s="3" t="s">
        <v>695</v>
      </c>
      <c r="C1392" s="3" t="s">
        <v>2713</v>
      </c>
    </row>
    <row r="1393" spans="1:3" x14ac:dyDescent="0.2">
      <c r="A1393" s="3">
        <v>1391</v>
      </c>
      <c r="B1393" s="3" t="s">
        <v>695</v>
      </c>
      <c r="C1393" s="3" t="s">
        <v>1769</v>
      </c>
    </row>
    <row r="1394" spans="1:3" x14ac:dyDescent="0.2">
      <c r="A1394" s="3">
        <v>1392</v>
      </c>
      <c r="B1394" s="3" t="s">
        <v>695</v>
      </c>
      <c r="C1394" s="3" t="s">
        <v>2706</v>
      </c>
    </row>
    <row r="1395" spans="1:3" x14ac:dyDescent="0.2">
      <c r="A1395" s="3">
        <v>1393</v>
      </c>
      <c r="B1395" s="3" t="s">
        <v>695</v>
      </c>
      <c r="C1395" s="3" t="s">
        <v>2697</v>
      </c>
    </row>
    <row r="1396" spans="1:3" x14ac:dyDescent="0.2">
      <c r="A1396" s="3">
        <v>1394</v>
      </c>
      <c r="B1396" s="3" t="s">
        <v>695</v>
      </c>
      <c r="C1396" s="3" t="s">
        <v>2025</v>
      </c>
    </row>
    <row r="1397" spans="1:3" x14ac:dyDescent="0.2">
      <c r="A1397" s="3">
        <v>1395</v>
      </c>
      <c r="B1397" s="3" t="s">
        <v>695</v>
      </c>
      <c r="C1397" s="3" t="s">
        <v>1555</v>
      </c>
    </row>
    <row r="1398" spans="1:3" x14ac:dyDescent="0.2">
      <c r="A1398" s="3">
        <v>1396</v>
      </c>
      <c r="B1398" s="3" t="s">
        <v>695</v>
      </c>
      <c r="C1398" s="3" t="s">
        <v>1917</v>
      </c>
    </row>
    <row r="1399" spans="1:3" x14ac:dyDescent="0.2">
      <c r="A1399" s="3">
        <v>1397</v>
      </c>
      <c r="B1399" s="3" t="s">
        <v>695</v>
      </c>
      <c r="C1399" s="3" t="s">
        <v>2698</v>
      </c>
    </row>
    <row r="1400" spans="1:3" x14ac:dyDescent="0.2">
      <c r="A1400" s="3">
        <v>1398</v>
      </c>
      <c r="B1400" s="3" t="s">
        <v>695</v>
      </c>
      <c r="C1400" s="3" t="s">
        <v>1880</v>
      </c>
    </row>
    <row r="1401" spans="1:3" x14ac:dyDescent="0.2">
      <c r="A1401" s="3">
        <v>1399</v>
      </c>
      <c r="B1401" s="3" t="s">
        <v>695</v>
      </c>
      <c r="C1401" s="3" t="s">
        <v>2650</v>
      </c>
    </row>
    <row r="1402" spans="1:3" x14ac:dyDescent="0.2">
      <c r="A1402" s="3">
        <v>1400</v>
      </c>
      <c r="B1402" s="3" t="s">
        <v>695</v>
      </c>
      <c r="C1402" s="3" t="s">
        <v>2680</v>
      </c>
    </row>
    <row r="1403" spans="1:3" x14ac:dyDescent="0.2">
      <c r="A1403" s="3">
        <v>1401</v>
      </c>
      <c r="B1403" s="3" t="s">
        <v>695</v>
      </c>
      <c r="C1403" s="3" t="s">
        <v>2668</v>
      </c>
    </row>
    <row r="1404" spans="1:3" x14ac:dyDescent="0.2">
      <c r="A1404" s="3">
        <v>1402</v>
      </c>
      <c r="B1404" s="3" t="s">
        <v>695</v>
      </c>
      <c r="C1404" s="3" t="s">
        <v>2669</v>
      </c>
    </row>
    <row r="1405" spans="1:3" x14ac:dyDescent="0.2">
      <c r="A1405" s="3">
        <v>1403</v>
      </c>
      <c r="B1405" s="3" t="s">
        <v>695</v>
      </c>
      <c r="C1405" s="3" t="s">
        <v>2677</v>
      </c>
    </row>
    <row r="1406" spans="1:3" x14ac:dyDescent="0.2">
      <c r="A1406" s="3">
        <v>1404</v>
      </c>
      <c r="B1406" s="3" t="s">
        <v>695</v>
      </c>
      <c r="C1406" s="3" t="s">
        <v>2699</v>
      </c>
    </row>
    <row r="1407" spans="1:3" x14ac:dyDescent="0.2">
      <c r="A1407" s="3">
        <v>1405</v>
      </c>
      <c r="B1407" s="3" t="s">
        <v>695</v>
      </c>
      <c r="C1407" s="3" t="s">
        <v>2688</v>
      </c>
    </row>
    <row r="1408" spans="1:3" x14ac:dyDescent="0.2">
      <c r="A1408" s="3">
        <v>1406</v>
      </c>
      <c r="B1408" s="3" t="s">
        <v>695</v>
      </c>
      <c r="C1408" s="3" t="s">
        <v>2674</v>
      </c>
    </row>
    <row r="1409" spans="1:3" x14ac:dyDescent="0.2">
      <c r="A1409" s="3">
        <v>1407</v>
      </c>
      <c r="B1409" s="3" t="s">
        <v>695</v>
      </c>
      <c r="C1409" s="3" t="s">
        <v>1787</v>
      </c>
    </row>
    <row r="1410" spans="1:3" x14ac:dyDescent="0.2">
      <c r="A1410" s="3">
        <v>1408</v>
      </c>
      <c r="B1410" s="3" t="s">
        <v>695</v>
      </c>
      <c r="C1410" s="3" t="s">
        <v>2711</v>
      </c>
    </row>
    <row r="1411" spans="1:3" x14ac:dyDescent="0.2">
      <c r="A1411" s="3">
        <v>1409</v>
      </c>
      <c r="B1411" s="3" t="s">
        <v>695</v>
      </c>
      <c r="C1411" s="3" t="s">
        <v>2707</v>
      </c>
    </row>
    <row r="1412" spans="1:3" x14ac:dyDescent="0.2">
      <c r="A1412" s="3">
        <v>1410</v>
      </c>
      <c r="B1412" s="3" t="s">
        <v>695</v>
      </c>
      <c r="C1412" s="3" t="s">
        <v>38</v>
      </c>
    </row>
    <row r="1413" spans="1:3" x14ac:dyDescent="0.2">
      <c r="A1413" s="3">
        <v>1411</v>
      </c>
      <c r="B1413" s="3" t="s">
        <v>695</v>
      </c>
      <c r="C1413" s="3" t="s">
        <v>2700</v>
      </c>
    </row>
    <row r="1414" spans="1:3" x14ac:dyDescent="0.2">
      <c r="A1414" s="3">
        <v>1412</v>
      </c>
      <c r="B1414" s="3" t="s">
        <v>695</v>
      </c>
      <c r="C1414" s="3" t="s">
        <v>2675</v>
      </c>
    </row>
    <row r="1415" spans="1:3" x14ac:dyDescent="0.2">
      <c r="A1415" s="3">
        <v>1413</v>
      </c>
      <c r="B1415" s="3" t="s">
        <v>695</v>
      </c>
      <c r="C1415" s="3" t="s">
        <v>2346</v>
      </c>
    </row>
    <row r="1416" spans="1:3" x14ac:dyDescent="0.2">
      <c r="A1416" s="3">
        <v>1414</v>
      </c>
      <c r="B1416" s="3" t="s">
        <v>695</v>
      </c>
      <c r="C1416" s="3" t="s">
        <v>2708</v>
      </c>
    </row>
    <row r="1417" spans="1:3" x14ac:dyDescent="0.2">
      <c r="A1417" s="3">
        <v>1415</v>
      </c>
      <c r="B1417" s="3" t="s">
        <v>695</v>
      </c>
      <c r="C1417" s="3" t="s">
        <v>2627</v>
      </c>
    </row>
    <row r="1418" spans="1:3" x14ac:dyDescent="0.2">
      <c r="A1418" s="3">
        <v>1416</v>
      </c>
      <c r="B1418" s="3" t="s">
        <v>695</v>
      </c>
      <c r="C1418" s="3" t="s">
        <v>2678</v>
      </c>
    </row>
    <row r="1419" spans="1:3" x14ac:dyDescent="0.2">
      <c r="A1419" s="3">
        <v>1417</v>
      </c>
      <c r="B1419" s="3" t="s">
        <v>695</v>
      </c>
      <c r="C1419" s="3" t="s">
        <v>2714</v>
      </c>
    </row>
    <row r="1420" spans="1:3" x14ac:dyDescent="0.2">
      <c r="A1420" s="3">
        <v>1418</v>
      </c>
      <c r="B1420" s="3" t="s">
        <v>695</v>
      </c>
      <c r="C1420" s="3" t="s">
        <v>1540</v>
      </c>
    </row>
    <row r="1421" spans="1:3" x14ac:dyDescent="0.2">
      <c r="A1421" s="3">
        <v>1419</v>
      </c>
      <c r="B1421" s="3" t="s">
        <v>695</v>
      </c>
      <c r="C1421" s="3" t="s">
        <v>1546</v>
      </c>
    </row>
    <row r="1422" spans="1:3" x14ac:dyDescent="0.2">
      <c r="A1422" s="3">
        <v>1420</v>
      </c>
      <c r="B1422" s="3" t="s">
        <v>695</v>
      </c>
      <c r="C1422" s="3" t="s">
        <v>1549</v>
      </c>
    </row>
    <row r="1423" spans="1:3" x14ac:dyDescent="0.2">
      <c r="A1423" s="3">
        <v>1421</v>
      </c>
      <c r="B1423" s="3" t="s">
        <v>695</v>
      </c>
      <c r="C1423" s="3" t="s">
        <v>1536</v>
      </c>
    </row>
    <row r="1424" spans="1:3" x14ac:dyDescent="0.2">
      <c r="A1424" s="3">
        <v>1422</v>
      </c>
      <c r="B1424" s="3" t="s">
        <v>695</v>
      </c>
      <c r="C1424" s="3" t="s">
        <v>2029</v>
      </c>
    </row>
    <row r="1425" spans="1:3" x14ac:dyDescent="0.2">
      <c r="A1425" s="3">
        <v>1423</v>
      </c>
      <c r="B1425" s="3" t="s">
        <v>695</v>
      </c>
      <c r="C1425" s="3" t="s">
        <v>2681</v>
      </c>
    </row>
    <row r="1426" spans="1:3" x14ac:dyDescent="0.2">
      <c r="A1426" s="3">
        <v>1424</v>
      </c>
      <c r="B1426" s="3" t="s">
        <v>695</v>
      </c>
      <c r="C1426" s="3" t="s">
        <v>2624</v>
      </c>
    </row>
    <row r="1427" spans="1:3" x14ac:dyDescent="0.2">
      <c r="A1427" s="3">
        <v>1425</v>
      </c>
      <c r="B1427" s="3" t="s">
        <v>695</v>
      </c>
      <c r="C1427" s="3" t="s">
        <v>2701</v>
      </c>
    </row>
    <row r="1428" spans="1:3" x14ac:dyDescent="0.2">
      <c r="A1428" s="3">
        <v>1426</v>
      </c>
      <c r="B1428" s="3" t="s">
        <v>695</v>
      </c>
      <c r="C1428" s="3" t="s">
        <v>1548</v>
      </c>
    </row>
    <row r="1429" spans="1:3" x14ac:dyDescent="0.2">
      <c r="A1429" s="3">
        <v>1427</v>
      </c>
      <c r="B1429" s="3" t="s">
        <v>695</v>
      </c>
      <c r="C1429" s="3" t="s">
        <v>2715</v>
      </c>
    </row>
    <row r="1430" spans="1:3" x14ac:dyDescent="0.2">
      <c r="A1430" s="3">
        <v>1428</v>
      </c>
      <c r="B1430" s="3" t="s">
        <v>695</v>
      </c>
      <c r="C1430" s="3" t="s">
        <v>2709</v>
      </c>
    </row>
    <row r="1431" spans="1:3" x14ac:dyDescent="0.2">
      <c r="A1431" s="3">
        <v>1429</v>
      </c>
      <c r="B1431" s="3" t="s">
        <v>695</v>
      </c>
      <c r="C1431" s="3" t="s">
        <v>2710</v>
      </c>
    </row>
    <row r="1432" spans="1:3" x14ac:dyDescent="0.2">
      <c r="A1432" s="3">
        <v>1430</v>
      </c>
      <c r="B1432" s="3" t="s">
        <v>695</v>
      </c>
      <c r="C1432" s="3" t="s">
        <v>2702</v>
      </c>
    </row>
    <row r="1433" spans="1:3" x14ac:dyDescent="0.2">
      <c r="A1433" s="3">
        <v>1431</v>
      </c>
      <c r="B1433" s="3" t="s">
        <v>1526</v>
      </c>
      <c r="C1433" s="3" t="s">
        <v>1737</v>
      </c>
    </row>
    <row r="1434" spans="1:3" x14ac:dyDescent="0.2">
      <c r="A1434" s="3">
        <v>1432</v>
      </c>
      <c r="B1434" s="3" t="s">
        <v>1526</v>
      </c>
      <c r="C1434" s="3" t="s">
        <v>1544</v>
      </c>
    </row>
    <row r="1435" spans="1:3" x14ac:dyDescent="0.2">
      <c r="A1435" s="3">
        <v>1433</v>
      </c>
      <c r="B1435" s="3" t="s">
        <v>1526</v>
      </c>
      <c r="C1435" s="3" t="s">
        <v>3325</v>
      </c>
    </row>
    <row r="1436" spans="1:3" x14ac:dyDescent="0.2">
      <c r="A1436" s="3">
        <v>1434</v>
      </c>
      <c r="B1436" s="3" t="s">
        <v>1526</v>
      </c>
      <c r="C1436" s="3" t="s">
        <v>3350</v>
      </c>
    </row>
    <row r="1437" spans="1:3" x14ac:dyDescent="0.2">
      <c r="A1437" s="3">
        <v>1435</v>
      </c>
      <c r="B1437" s="3" t="s">
        <v>1526</v>
      </c>
      <c r="C1437" s="3" t="s">
        <v>3331</v>
      </c>
    </row>
    <row r="1438" spans="1:3" x14ac:dyDescent="0.2">
      <c r="A1438" s="3">
        <v>1436</v>
      </c>
      <c r="B1438" s="3" t="s">
        <v>1526</v>
      </c>
      <c r="C1438" s="3" t="s">
        <v>3351</v>
      </c>
    </row>
    <row r="1439" spans="1:3" x14ac:dyDescent="0.2">
      <c r="A1439" s="3">
        <v>1437</v>
      </c>
      <c r="B1439" s="3" t="s">
        <v>1526</v>
      </c>
      <c r="C1439" s="3" t="s">
        <v>3323</v>
      </c>
    </row>
    <row r="1440" spans="1:3" x14ac:dyDescent="0.2">
      <c r="A1440" s="3">
        <v>1438</v>
      </c>
      <c r="B1440" s="3" t="s">
        <v>1526</v>
      </c>
      <c r="C1440" s="3" t="s">
        <v>2364</v>
      </c>
    </row>
    <row r="1441" spans="1:3" x14ac:dyDescent="0.2">
      <c r="A1441" s="3">
        <v>1439</v>
      </c>
      <c r="B1441" s="3" t="s">
        <v>1526</v>
      </c>
      <c r="C1441" s="3" t="s">
        <v>3341</v>
      </c>
    </row>
    <row r="1442" spans="1:3" x14ac:dyDescent="0.2">
      <c r="A1442" s="3">
        <v>1440</v>
      </c>
      <c r="B1442" s="3" t="s">
        <v>1526</v>
      </c>
      <c r="C1442" s="3" t="s">
        <v>1574</v>
      </c>
    </row>
    <row r="1443" spans="1:3" x14ac:dyDescent="0.2">
      <c r="A1443" s="3">
        <v>1441</v>
      </c>
      <c r="B1443" s="3" t="s">
        <v>1526</v>
      </c>
      <c r="C1443" s="3" t="s">
        <v>3334</v>
      </c>
    </row>
    <row r="1444" spans="1:3" x14ac:dyDescent="0.2">
      <c r="A1444" s="3">
        <v>1442</v>
      </c>
      <c r="B1444" s="3" t="s">
        <v>1526</v>
      </c>
      <c r="C1444" s="3" t="s">
        <v>2368</v>
      </c>
    </row>
    <row r="1445" spans="1:3" x14ac:dyDescent="0.2">
      <c r="A1445" s="3">
        <v>1443</v>
      </c>
      <c r="B1445" s="3" t="s">
        <v>1526</v>
      </c>
      <c r="C1445" s="3" t="s">
        <v>3344</v>
      </c>
    </row>
    <row r="1446" spans="1:3" x14ac:dyDescent="0.2">
      <c r="A1446" s="3">
        <v>1444</v>
      </c>
      <c r="B1446" s="3" t="s">
        <v>1526</v>
      </c>
      <c r="C1446" s="3" t="s">
        <v>1588</v>
      </c>
    </row>
    <row r="1447" spans="1:3" x14ac:dyDescent="0.2">
      <c r="A1447" s="3">
        <v>1445</v>
      </c>
      <c r="B1447" s="3" t="s">
        <v>1526</v>
      </c>
      <c r="C1447" s="3" t="s">
        <v>1605</v>
      </c>
    </row>
    <row r="1448" spans="1:3" x14ac:dyDescent="0.2">
      <c r="A1448" s="3">
        <v>1446</v>
      </c>
      <c r="B1448" s="3" t="s">
        <v>1526</v>
      </c>
      <c r="C1448" s="3" t="s">
        <v>1553</v>
      </c>
    </row>
    <row r="1449" spans="1:3" x14ac:dyDescent="0.2">
      <c r="A1449" s="3">
        <v>1447</v>
      </c>
      <c r="B1449" s="3" t="s">
        <v>1526</v>
      </c>
      <c r="C1449" s="3" t="s">
        <v>1556</v>
      </c>
    </row>
    <row r="1450" spans="1:3" x14ac:dyDescent="0.2">
      <c r="A1450" s="3">
        <v>1448</v>
      </c>
      <c r="B1450" s="3" t="s">
        <v>1526</v>
      </c>
      <c r="C1450" s="3" t="s">
        <v>1559</v>
      </c>
    </row>
    <row r="1451" spans="1:3" x14ac:dyDescent="0.2">
      <c r="A1451" s="3">
        <v>1449</v>
      </c>
      <c r="B1451" s="3" t="s">
        <v>1526</v>
      </c>
      <c r="C1451" s="3" t="s">
        <v>3504</v>
      </c>
    </row>
    <row r="1452" spans="1:3" x14ac:dyDescent="0.2">
      <c r="A1452" s="3">
        <v>1450</v>
      </c>
      <c r="B1452" s="3" t="s">
        <v>1526</v>
      </c>
      <c r="C1452" s="3" t="s">
        <v>2325</v>
      </c>
    </row>
    <row r="1453" spans="1:3" x14ac:dyDescent="0.2">
      <c r="A1453" s="3">
        <v>1451</v>
      </c>
      <c r="B1453" s="3" t="s">
        <v>1526</v>
      </c>
      <c r="C1453" s="3" t="s">
        <v>3337</v>
      </c>
    </row>
    <row r="1454" spans="1:3" x14ac:dyDescent="0.2">
      <c r="A1454" s="3">
        <v>1452</v>
      </c>
      <c r="B1454" s="3" t="s">
        <v>1526</v>
      </c>
      <c r="C1454" s="3" t="s">
        <v>3339</v>
      </c>
    </row>
    <row r="1455" spans="1:3" x14ac:dyDescent="0.2">
      <c r="A1455" s="3">
        <v>1453</v>
      </c>
      <c r="B1455" s="3" t="s">
        <v>1526</v>
      </c>
      <c r="C1455" s="3" t="s">
        <v>3340</v>
      </c>
    </row>
    <row r="1456" spans="1:3" x14ac:dyDescent="0.2">
      <c r="A1456" s="3">
        <v>1454</v>
      </c>
      <c r="B1456" s="3" t="s">
        <v>1526</v>
      </c>
      <c r="C1456" s="3" t="s">
        <v>3354</v>
      </c>
    </row>
    <row r="1457" spans="1:3" x14ac:dyDescent="0.2">
      <c r="A1457" s="3">
        <v>1455</v>
      </c>
      <c r="B1457" s="3" t="s">
        <v>1526</v>
      </c>
      <c r="C1457" s="3" t="s">
        <v>3346</v>
      </c>
    </row>
    <row r="1458" spans="1:3" x14ac:dyDescent="0.2">
      <c r="A1458" s="3">
        <v>1456</v>
      </c>
      <c r="B1458" s="3" t="s">
        <v>1526</v>
      </c>
      <c r="C1458" s="3" t="s">
        <v>3349</v>
      </c>
    </row>
    <row r="1459" spans="1:3" x14ac:dyDescent="0.2">
      <c r="A1459" s="3">
        <v>1457</v>
      </c>
      <c r="B1459" s="3" t="s">
        <v>1526</v>
      </c>
      <c r="C1459" s="3" t="s">
        <v>2367</v>
      </c>
    </row>
    <row r="1460" spans="1:3" x14ac:dyDescent="0.2">
      <c r="A1460" s="3">
        <v>1458</v>
      </c>
      <c r="B1460" s="3" t="s">
        <v>1526</v>
      </c>
      <c r="C1460" s="3" t="s">
        <v>3326</v>
      </c>
    </row>
    <row r="1461" spans="1:3" x14ac:dyDescent="0.2">
      <c r="A1461" s="3">
        <v>1459</v>
      </c>
      <c r="B1461" s="3" t="s">
        <v>1526</v>
      </c>
      <c r="C1461" s="3" t="s">
        <v>3348</v>
      </c>
    </row>
    <row r="1462" spans="1:3" x14ac:dyDescent="0.2">
      <c r="A1462" s="3">
        <v>1460</v>
      </c>
      <c r="B1462" s="3" t="s">
        <v>1526</v>
      </c>
      <c r="C1462" s="3" t="s">
        <v>3333</v>
      </c>
    </row>
    <row r="1463" spans="1:3" x14ac:dyDescent="0.2">
      <c r="A1463" s="3">
        <v>1461</v>
      </c>
      <c r="B1463" s="3" t="s">
        <v>1526</v>
      </c>
      <c r="C1463" s="3" t="s">
        <v>3352</v>
      </c>
    </row>
    <row r="1464" spans="1:3" x14ac:dyDescent="0.2">
      <c r="A1464" s="3">
        <v>1462</v>
      </c>
      <c r="B1464" s="3" t="s">
        <v>1526</v>
      </c>
      <c r="C1464" s="3" t="s">
        <v>3342</v>
      </c>
    </row>
    <row r="1465" spans="1:3" x14ac:dyDescent="0.2">
      <c r="A1465" s="3">
        <v>1463</v>
      </c>
      <c r="B1465" s="3" t="s">
        <v>1526</v>
      </c>
      <c r="C1465" s="3" t="s">
        <v>3343</v>
      </c>
    </row>
    <row r="1466" spans="1:3" x14ac:dyDescent="0.2">
      <c r="A1466" s="3">
        <v>1464</v>
      </c>
      <c r="B1466" s="3" t="s">
        <v>1526</v>
      </c>
      <c r="C1466" s="3" t="s">
        <v>2362</v>
      </c>
    </row>
    <row r="1467" spans="1:3" x14ac:dyDescent="0.2">
      <c r="A1467" s="3">
        <v>1465</v>
      </c>
      <c r="B1467" s="3" t="s">
        <v>1526</v>
      </c>
      <c r="C1467" s="3" t="s">
        <v>3327</v>
      </c>
    </row>
    <row r="1468" spans="1:3" x14ac:dyDescent="0.2">
      <c r="A1468" s="3">
        <v>1466</v>
      </c>
      <c r="B1468" s="3" t="s">
        <v>1526</v>
      </c>
      <c r="C1468" s="3" t="s">
        <v>2361</v>
      </c>
    </row>
    <row r="1469" spans="1:3" x14ac:dyDescent="0.2">
      <c r="A1469" s="3">
        <v>1467</v>
      </c>
      <c r="B1469" s="3" t="s">
        <v>1526</v>
      </c>
      <c r="C1469" s="3" t="s">
        <v>3345</v>
      </c>
    </row>
    <row r="1470" spans="1:3" x14ac:dyDescent="0.2">
      <c r="A1470" s="3">
        <v>1468</v>
      </c>
      <c r="B1470" s="3" t="s">
        <v>1526</v>
      </c>
      <c r="C1470" s="3" t="s">
        <v>3338</v>
      </c>
    </row>
    <row r="1471" spans="1:3" x14ac:dyDescent="0.2">
      <c r="A1471" s="3">
        <v>1469</v>
      </c>
      <c r="B1471" s="3" t="s">
        <v>1526</v>
      </c>
      <c r="C1471" s="3" t="s">
        <v>1555</v>
      </c>
    </row>
    <row r="1472" spans="1:3" x14ac:dyDescent="0.2">
      <c r="A1472" s="3">
        <v>1470</v>
      </c>
      <c r="B1472" s="3" t="s">
        <v>1526</v>
      </c>
      <c r="C1472" s="3" t="s">
        <v>2363</v>
      </c>
    </row>
    <row r="1473" spans="1:3" x14ac:dyDescent="0.2">
      <c r="A1473" s="3">
        <v>1471</v>
      </c>
      <c r="B1473" s="3" t="s">
        <v>1526</v>
      </c>
      <c r="C1473" s="3" t="s">
        <v>3335</v>
      </c>
    </row>
    <row r="1474" spans="1:3" x14ac:dyDescent="0.2">
      <c r="A1474" s="3">
        <v>1472</v>
      </c>
      <c r="B1474" s="3" t="s">
        <v>1526</v>
      </c>
      <c r="C1474" s="3" t="s">
        <v>3328</v>
      </c>
    </row>
    <row r="1475" spans="1:3" x14ac:dyDescent="0.2">
      <c r="A1475" s="3">
        <v>1473</v>
      </c>
      <c r="B1475" s="3" t="s">
        <v>1526</v>
      </c>
      <c r="C1475" s="3" t="s">
        <v>3332</v>
      </c>
    </row>
    <row r="1476" spans="1:3" x14ac:dyDescent="0.2">
      <c r="A1476" s="3">
        <v>1474</v>
      </c>
      <c r="B1476" s="3" t="s">
        <v>1526</v>
      </c>
      <c r="C1476" s="3" t="s">
        <v>2366</v>
      </c>
    </row>
    <row r="1477" spans="1:3" x14ac:dyDescent="0.2">
      <c r="A1477" s="3">
        <v>1475</v>
      </c>
      <c r="B1477" s="3" t="s">
        <v>1526</v>
      </c>
      <c r="C1477" s="3" t="s">
        <v>2369</v>
      </c>
    </row>
    <row r="1478" spans="1:3" x14ac:dyDescent="0.2">
      <c r="A1478" s="3">
        <v>1476</v>
      </c>
      <c r="B1478" s="3" t="s">
        <v>1526</v>
      </c>
      <c r="C1478" s="3" t="s">
        <v>2370</v>
      </c>
    </row>
    <row r="1479" spans="1:3" x14ac:dyDescent="0.2">
      <c r="A1479" s="3">
        <v>1477</v>
      </c>
      <c r="B1479" s="3" t="s">
        <v>1526</v>
      </c>
      <c r="C1479" s="3" t="s">
        <v>2096</v>
      </c>
    </row>
    <row r="1480" spans="1:3" x14ac:dyDescent="0.2">
      <c r="A1480" s="3">
        <v>1478</v>
      </c>
      <c r="B1480" s="3" t="s">
        <v>1526</v>
      </c>
      <c r="C1480" s="3" t="s">
        <v>3324</v>
      </c>
    </row>
    <row r="1481" spans="1:3" x14ac:dyDescent="0.2">
      <c r="A1481" s="3">
        <v>1479</v>
      </c>
      <c r="B1481" s="3" t="s">
        <v>1526</v>
      </c>
      <c r="C1481" s="3" t="s">
        <v>3353</v>
      </c>
    </row>
    <row r="1482" spans="1:3" x14ac:dyDescent="0.2">
      <c r="A1482" s="3">
        <v>1480</v>
      </c>
      <c r="B1482" s="3" t="s">
        <v>1526</v>
      </c>
      <c r="C1482" s="3" t="s">
        <v>3355</v>
      </c>
    </row>
    <row r="1483" spans="1:3" x14ac:dyDescent="0.2">
      <c r="A1483" s="3">
        <v>1481</v>
      </c>
      <c r="B1483" s="3" t="s">
        <v>1526</v>
      </c>
      <c r="C1483" s="3" t="s">
        <v>2365</v>
      </c>
    </row>
    <row r="1484" spans="1:3" x14ac:dyDescent="0.2">
      <c r="A1484" s="3">
        <v>1482</v>
      </c>
      <c r="B1484" s="3" t="s">
        <v>1526</v>
      </c>
      <c r="C1484" s="3" t="s">
        <v>3329</v>
      </c>
    </row>
    <row r="1485" spans="1:3" x14ac:dyDescent="0.2">
      <c r="A1485" s="3">
        <v>1483</v>
      </c>
      <c r="B1485" s="3" t="s">
        <v>1526</v>
      </c>
      <c r="C1485" s="3" t="s">
        <v>1540</v>
      </c>
    </row>
    <row r="1486" spans="1:3" x14ac:dyDescent="0.2">
      <c r="A1486" s="3">
        <v>1484</v>
      </c>
      <c r="B1486" s="3" t="s">
        <v>1526</v>
      </c>
      <c r="C1486" s="3" t="s">
        <v>1546</v>
      </c>
    </row>
    <row r="1487" spans="1:3" x14ac:dyDescent="0.2">
      <c r="A1487" s="3">
        <v>1485</v>
      </c>
      <c r="B1487" s="3" t="s">
        <v>1526</v>
      </c>
      <c r="C1487" s="3" t="s">
        <v>1549</v>
      </c>
    </row>
    <row r="1488" spans="1:3" x14ac:dyDescent="0.2">
      <c r="A1488" s="3">
        <v>1486</v>
      </c>
      <c r="B1488" s="3" t="s">
        <v>1526</v>
      </c>
      <c r="C1488" s="3" t="s">
        <v>1659</v>
      </c>
    </row>
    <row r="1489" spans="1:3" x14ac:dyDescent="0.2">
      <c r="A1489" s="3">
        <v>1487</v>
      </c>
      <c r="B1489" s="3" t="s">
        <v>1526</v>
      </c>
      <c r="C1489" s="3" t="s">
        <v>3347</v>
      </c>
    </row>
    <row r="1490" spans="1:3" x14ac:dyDescent="0.2">
      <c r="A1490" s="3">
        <v>1488</v>
      </c>
      <c r="B1490" s="3" t="s">
        <v>1526</v>
      </c>
      <c r="C1490" s="3" t="s">
        <v>3286</v>
      </c>
    </row>
    <row r="1491" spans="1:3" x14ac:dyDescent="0.2">
      <c r="A1491" s="3">
        <v>1489</v>
      </c>
      <c r="B1491" s="3" t="s">
        <v>1526</v>
      </c>
      <c r="C1491" s="3" t="s">
        <v>3688</v>
      </c>
    </row>
    <row r="1492" spans="1:3" x14ac:dyDescent="0.2">
      <c r="A1492" s="3">
        <v>1490</v>
      </c>
      <c r="B1492" s="3" t="s">
        <v>1526</v>
      </c>
      <c r="C1492" s="3" t="s">
        <v>3690</v>
      </c>
    </row>
    <row r="1493" spans="1:3" x14ac:dyDescent="0.2">
      <c r="A1493" s="3">
        <v>1491</v>
      </c>
      <c r="B1493" s="3" t="s">
        <v>1526</v>
      </c>
      <c r="C1493" s="3" t="s">
        <v>3689</v>
      </c>
    </row>
    <row r="1494" spans="1:3" x14ac:dyDescent="0.2">
      <c r="A1494" s="3">
        <v>1492</v>
      </c>
      <c r="B1494" s="3" t="s">
        <v>1526</v>
      </c>
      <c r="C1494" s="3" t="s">
        <v>1548</v>
      </c>
    </row>
    <row r="1495" spans="1:3" x14ac:dyDescent="0.2">
      <c r="A1495" s="3">
        <v>1493</v>
      </c>
      <c r="B1495" s="3" t="s">
        <v>1526</v>
      </c>
      <c r="C1495" s="3" t="s">
        <v>3330</v>
      </c>
    </row>
    <row r="1496" spans="1:3" x14ac:dyDescent="0.2">
      <c r="A1496" s="3">
        <v>1494</v>
      </c>
      <c r="B1496" s="3" t="s">
        <v>1526</v>
      </c>
      <c r="C1496" s="3" t="s">
        <v>3336</v>
      </c>
    </row>
    <row r="1497" spans="1:3" x14ac:dyDescent="0.2">
      <c r="A1497" s="3">
        <v>1495</v>
      </c>
      <c r="B1497" s="3" t="s">
        <v>1529</v>
      </c>
      <c r="C1497" s="3" t="s">
        <v>2957</v>
      </c>
    </row>
    <row r="1498" spans="1:3" x14ac:dyDescent="0.2">
      <c r="A1498" s="3">
        <v>1496</v>
      </c>
      <c r="B1498" s="3" t="s">
        <v>1529</v>
      </c>
      <c r="C1498" s="3" t="s">
        <v>2953</v>
      </c>
    </row>
    <row r="1499" spans="1:3" x14ac:dyDescent="0.2">
      <c r="A1499" s="3">
        <v>1497</v>
      </c>
      <c r="B1499" s="3" t="s">
        <v>1529</v>
      </c>
      <c r="C1499" s="3" t="s">
        <v>2952</v>
      </c>
    </row>
    <row r="1500" spans="1:3" x14ac:dyDescent="0.2">
      <c r="A1500" s="3">
        <v>1498</v>
      </c>
      <c r="B1500" s="3" t="s">
        <v>1529</v>
      </c>
      <c r="C1500" s="3" t="s">
        <v>2956</v>
      </c>
    </row>
    <row r="1501" spans="1:3" x14ac:dyDescent="0.2">
      <c r="A1501" s="3">
        <v>1499</v>
      </c>
      <c r="B1501" s="3" t="s">
        <v>1529</v>
      </c>
      <c r="C1501" s="3" t="s">
        <v>2960</v>
      </c>
    </row>
    <row r="1502" spans="1:3" x14ac:dyDescent="0.2">
      <c r="A1502" s="3">
        <v>1500</v>
      </c>
      <c r="B1502" s="3" t="s">
        <v>1529</v>
      </c>
      <c r="C1502" s="3" t="s">
        <v>2951</v>
      </c>
    </row>
    <row r="1503" spans="1:3" x14ac:dyDescent="0.2">
      <c r="A1503" s="3">
        <v>1501</v>
      </c>
      <c r="B1503" s="3" t="s">
        <v>1529</v>
      </c>
      <c r="C1503" s="3" t="s">
        <v>2954</v>
      </c>
    </row>
    <row r="1504" spans="1:3" x14ac:dyDescent="0.2">
      <c r="A1504" s="3">
        <v>1502</v>
      </c>
      <c r="B1504" s="3" t="s">
        <v>1529</v>
      </c>
      <c r="C1504" s="3" t="s">
        <v>2959</v>
      </c>
    </row>
    <row r="1505" spans="1:3" x14ac:dyDescent="0.2">
      <c r="A1505" s="3">
        <v>1503</v>
      </c>
      <c r="B1505" s="3" t="s">
        <v>1529</v>
      </c>
      <c r="C1505" s="3" t="s">
        <v>2967</v>
      </c>
    </row>
    <row r="1506" spans="1:3" x14ac:dyDescent="0.2">
      <c r="A1506" s="3">
        <v>1504</v>
      </c>
      <c r="B1506" s="3" t="s">
        <v>1529</v>
      </c>
      <c r="C1506" s="3" t="s">
        <v>3699</v>
      </c>
    </row>
    <row r="1507" spans="1:3" x14ac:dyDescent="0.2">
      <c r="A1507" s="3">
        <v>1505</v>
      </c>
      <c r="B1507" s="3" t="s">
        <v>1529</v>
      </c>
      <c r="C1507" s="3" t="s">
        <v>2965</v>
      </c>
    </row>
    <row r="1508" spans="1:3" x14ac:dyDescent="0.2">
      <c r="A1508" s="3">
        <v>1506</v>
      </c>
      <c r="B1508" s="3" t="s">
        <v>1529</v>
      </c>
      <c r="C1508" s="3" t="s">
        <v>2968</v>
      </c>
    </row>
    <row r="1509" spans="1:3" x14ac:dyDescent="0.2">
      <c r="A1509" s="3">
        <v>1507</v>
      </c>
      <c r="B1509" s="3" t="s">
        <v>1529</v>
      </c>
      <c r="C1509" s="3" t="s">
        <v>3700</v>
      </c>
    </row>
    <row r="1510" spans="1:3" x14ac:dyDescent="0.2">
      <c r="A1510" s="3">
        <v>1508</v>
      </c>
      <c r="B1510" s="3" t="s">
        <v>1529</v>
      </c>
      <c r="C1510" s="3" t="s">
        <v>2949</v>
      </c>
    </row>
    <row r="1511" spans="1:3" x14ac:dyDescent="0.2">
      <c r="A1511" s="3">
        <v>1509</v>
      </c>
      <c r="B1511" s="3" t="s">
        <v>1529</v>
      </c>
      <c r="C1511" s="3" t="s">
        <v>2969</v>
      </c>
    </row>
    <row r="1512" spans="1:3" x14ac:dyDescent="0.2">
      <c r="A1512" s="3">
        <v>1510</v>
      </c>
      <c r="B1512" s="3" t="s">
        <v>1529</v>
      </c>
      <c r="C1512" s="3" t="s">
        <v>2964</v>
      </c>
    </row>
    <row r="1513" spans="1:3" x14ac:dyDescent="0.2">
      <c r="A1513" s="3">
        <v>1511</v>
      </c>
      <c r="B1513" s="3" t="s">
        <v>1529</v>
      </c>
      <c r="C1513" s="3" t="s">
        <v>2966</v>
      </c>
    </row>
    <row r="1514" spans="1:3" x14ac:dyDescent="0.2">
      <c r="A1514" s="3">
        <v>1512</v>
      </c>
      <c r="B1514" s="3" t="s">
        <v>1529</v>
      </c>
      <c r="C1514" s="3" t="s">
        <v>2950</v>
      </c>
    </row>
    <row r="1515" spans="1:3" x14ac:dyDescent="0.2">
      <c r="A1515" s="3">
        <v>1513</v>
      </c>
      <c r="B1515" s="3" t="s">
        <v>1529</v>
      </c>
      <c r="C1515" s="3" t="s">
        <v>2948</v>
      </c>
    </row>
    <row r="1516" spans="1:3" x14ac:dyDescent="0.2">
      <c r="A1516" s="3">
        <v>1514</v>
      </c>
      <c r="B1516" s="3" t="s">
        <v>1529</v>
      </c>
      <c r="C1516" s="3" t="s">
        <v>2955</v>
      </c>
    </row>
    <row r="1517" spans="1:3" x14ac:dyDescent="0.2">
      <c r="A1517" s="3">
        <v>1515</v>
      </c>
      <c r="B1517" s="3" t="s">
        <v>1529</v>
      </c>
      <c r="C1517" s="3" t="s">
        <v>3650</v>
      </c>
    </row>
    <row r="1518" spans="1:3" x14ac:dyDescent="0.2">
      <c r="A1518" s="3">
        <v>1516</v>
      </c>
      <c r="B1518" s="3" t="s">
        <v>1529</v>
      </c>
      <c r="C1518" s="3" t="s">
        <v>2958</v>
      </c>
    </row>
    <row r="1519" spans="1:3" x14ac:dyDescent="0.2">
      <c r="A1519" s="3">
        <v>1517</v>
      </c>
      <c r="B1519" s="3" t="s">
        <v>1529</v>
      </c>
      <c r="C1519" s="3" t="s">
        <v>2963</v>
      </c>
    </row>
    <row r="1520" spans="1:3" x14ac:dyDescent="0.2">
      <c r="A1520" s="3">
        <v>1518</v>
      </c>
      <c r="B1520" s="3" t="s">
        <v>1529</v>
      </c>
      <c r="C1520" s="3" t="s">
        <v>2962</v>
      </c>
    </row>
    <row r="1521" spans="1:3" x14ac:dyDescent="0.2">
      <c r="A1521" s="3">
        <v>1519</v>
      </c>
      <c r="B1521" s="3" t="s">
        <v>1529</v>
      </c>
      <c r="C1521" s="3" t="s">
        <v>2961</v>
      </c>
    </row>
    <row r="1522" spans="1:3" x14ac:dyDescent="0.2">
      <c r="A1522" s="3">
        <v>1520</v>
      </c>
      <c r="B1522" s="3" t="s">
        <v>1529</v>
      </c>
      <c r="C1522" s="3" t="s">
        <v>1544</v>
      </c>
    </row>
    <row r="1523" spans="1:3" x14ac:dyDescent="0.2">
      <c r="A1523" s="3">
        <v>1521</v>
      </c>
      <c r="B1523" s="3" t="s">
        <v>1529</v>
      </c>
      <c r="C1523" s="3" t="s">
        <v>2819</v>
      </c>
    </row>
    <row r="1524" spans="1:3" x14ac:dyDescent="0.2">
      <c r="A1524" s="3">
        <v>1522</v>
      </c>
      <c r="B1524" s="3" t="s">
        <v>1529</v>
      </c>
      <c r="C1524" s="3" t="s">
        <v>2828</v>
      </c>
    </row>
    <row r="1525" spans="1:3" x14ac:dyDescent="0.2">
      <c r="A1525" s="3">
        <v>1523</v>
      </c>
      <c r="B1525" s="3" t="s">
        <v>1529</v>
      </c>
      <c r="C1525" s="3" t="s">
        <v>1587</v>
      </c>
    </row>
    <row r="1526" spans="1:3" x14ac:dyDescent="0.2">
      <c r="A1526" s="3">
        <v>1524</v>
      </c>
      <c r="B1526" s="3" t="s">
        <v>1529</v>
      </c>
      <c r="C1526" s="3" t="s">
        <v>2325</v>
      </c>
    </row>
    <row r="1527" spans="1:3" x14ac:dyDescent="0.2">
      <c r="A1527" s="3">
        <v>1525</v>
      </c>
      <c r="B1527" s="3" t="s">
        <v>1529</v>
      </c>
      <c r="C1527" s="3" t="s">
        <v>1630</v>
      </c>
    </row>
    <row r="1528" spans="1:3" x14ac:dyDescent="0.2">
      <c r="A1528" s="3">
        <v>1526</v>
      </c>
      <c r="B1528" s="3" t="s">
        <v>1529</v>
      </c>
      <c r="C1528" s="3" t="s">
        <v>1563</v>
      </c>
    </row>
    <row r="1529" spans="1:3" x14ac:dyDescent="0.2">
      <c r="A1529" s="3">
        <v>1527</v>
      </c>
      <c r="B1529" s="3" t="s">
        <v>1529</v>
      </c>
      <c r="C1529" s="3" t="s">
        <v>1555</v>
      </c>
    </row>
    <row r="1530" spans="1:3" x14ac:dyDescent="0.2">
      <c r="A1530" s="3">
        <v>1528</v>
      </c>
      <c r="B1530" s="3" t="s">
        <v>1529</v>
      </c>
      <c r="C1530" s="3" t="s">
        <v>2825</v>
      </c>
    </row>
    <row r="1531" spans="1:3" x14ac:dyDescent="0.2">
      <c r="A1531" s="3">
        <v>1529</v>
      </c>
      <c r="B1531" s="3" t="s">
        <v>1529</v>
      </c>
      <c r="C1531" s="3" t="s">
        <v>2820</v>
      </c>
    </row>
    <row r="1532" spans="1:3" x14ac:dyDescent="0.2">
      <c r="A1532" s="3">
        <v>1530</v>
      </c>
      <c r="B1532" s="3" t="s">
        <v>1529</v>
      </c>
      <c r="C1532" s="3" t="s">
        <v>2821</v>
      </c>
    </row>
    <row r="1533" spans="1:3" x14ac:dyDescent="0.2">
      <c r="A1533" s="3">
        <v>1531</v>
      </c>
      <c r="B1533" s="3" t="s">
        <v>1529</v>
      </c>
      <c r="C1533" s="3" t="s">
        <v>1540</v>
      </c>
    </row>
    <row r="1534" spans="1:3" x14ac:dyDescent="0.2">
      <c r="A1534" s="3">
        <v>1532</v>
      </c>
      <c r="B1534" s="3" t="s">
        <v>1529</v>
      </c>
      <c r="C1534" s="3" t="s">
        <v>1546</v>
      </c>
    </row>
    <row r="1535" spans="1:3" x14ac:dyDescent="0.2">
      <c r="A1535" s="3">
        <v>1533</v>
      </c>
      <c r="B1535" s="3" t="s">
        <v>1529</v>
      </c>
      <c r="C1535" s="3" t="s">
        <v>1549</v>
      </c>
    </row>
    <row r="1536" spans="1:3" x14ac:dyDescent="0.2">
      <c r="A1536" s="3">
        <v>1534</v>
      </c>
      <c r="B1536" s="3" t="s">
        <v>1529</v>
      </c>
      <c r="C1536" s="3" t="s">
        <v>1536</v>
      </c>
    </row>
    <row r="1537" spans="1:3" x14ac:dyDescent="0.2">
      <c r="A1537" s="3">
        <v>1535</v>
      </c>
      <c r="B1537" s="3" t="s">
        <v>1529</v>
      </c>
      <c r="C1537" s="3" t="s">
        <v>2826</v>
      </c>
    </row>
    <row r="1538" spans="1:3" x14ac:dyDescent="0.2">
      <c r="A1538" s="3">
        <v>1536</v>
      </c>
      <c r="B1538" s="3" t="s">
        <v>1529</v>
      </c>
      <c r="C1538" s="3" t="s">
        <v>2824</v>
      </c>
    </row>
    <row r="1539" spans="1:3" x14ac:dyDescent="0.2">
      <c r="A1539" s="3">
        <v>1537</v>
      </c>
      <c r="B1539" s="3" t="s">
        <v>1529</v>
      </c>
      <c r="C1539" s="3" t="s">
        <v>2327</v>
      </c>
    </row>
    <row r="1540" spans="1:3" x14ac:dyDescent="0.2">
      <c r="A1540" s="3">
        <v>1538</v>
      </c>
      <c r="B1540" s="3" t="s">
        <v>1529</v>
      </c>
      <c r="C1540" s="3" t="s">
        <v>2823</v>
      </c>
    </row>
    <row r="1541" spans="1:3" x14ac:dyDescent="0.2">
      <c r="A1541" s="3">
        <v>1539</v>
      </c>
      <c r="B1541" s="3" t="s">
        <v>1529</v>
      </c>
      <c r="C1541" s="3" t="s">
        <v>2822</v>
      </c>
    </row>
    <row r="1542" spans="1:3" x14ac:dyDescent="0.2">
      <c r="A1542" s="3">
        <v>1540</v>
      </c>
      <c r="B1542" s="3" t="s">
        <v>1529</v>
      </c>
      <c r="C1542" s="3" t="s">
        <v>2031</v>
      </c>
    </row>
    <row r="1543" spans="1:3" x14ac:dyDescent="0.2">
      <c r="A1543" s="3">
        <v>1541</v>
      </c>
      <c r="B1543" s="3" t="s">
        <v>1529</v>
      </c>
      <c r="C1543" s="3" t="s">
        <v>1548</v>
      </c>
    </row>
    <row r="1544" spans="1:3" x14ac:dyDescent="0.2">
      <c r="A1544" s="3">
        <v>1542</v>
      </c>
      <c r="B1544" s="3" t="s">
        <v>1529</v>
      </c>
      <c r="C1544" s="3" t="s">
        <v>2827</v>
      </c>
    </row>
    <row r="1545" spans="1:3" x14ac:dyDescent="0.2">
      <c r="A1545" s="3">
        <v>1543</v>
      </c>
      <c r="B1545" s="3" t="s">
        <v>2383</v>
      </c>
      <c r="C1545" s="3" t="s">
        <v>3015</v>
      </c>
    </row>
    <row r="1546" spans="1:3" x14ac:dyDescent="0.2">
      <c r="A1546" s="3">
        <v>1544</v>
      </c>
      <c r="B1546" s="3" t="s">
        <v>2383</v>
      </c>
      <c r="C1546" s="3" t="s">
        <v>3018</v>
      </c>
    </row>
    <row r="1547" spans="1:3" x14ac:dyDescent="0.2">
      <c r="A1547" s="3">
        <v>1545</v>
      </c>
      <c r="B1547" s="3" t="s">
        <v>2383</v>
      </c>
      <c r="C1547" s="3" t="s">
        <v>3020</v>
      </c>
    </row>
    <row r="1548" spans="1:3" x14ac:dyDescent="0.2">
      <c r="A1548" s="3">
        <v>1546</v>
      </c>
      <c r="B1548" s="3" t="s">
        <v>2383</v>
      </c>
      <c r="C1548" s="3" t="s">
        <v>3019</v>
      </c>
    </row>
    <row r="1549" spans="1:3" x14ac:dyDescent="0.2">
      <c r="A1549" s="3">
        <v>1547</v>
      </c>
      <c r="B1549" s="3" t="s">
        <v>2383</v>
      </c>
      <c r="C1549" s="3" t="s">
        <v>3011</v>
      </c>
    </row>
    <row r="1550" spans="1:3" x14ac:dyDescent="0.2">
      <c r="A1550" s="3">
        <v>1548</v>
      </c>
      <c r="B1550" s="3" t="s">
        <v>2383</v>
      </c>
      <c r="C1550" s="3" t="s">
        <v>3651</v>
      </c>
    </row>
    <row r="1551" spans="1:3" x14ac:dyDescent="0.2">
      <c r="A1551" s="3">
        <v>1549</v>
      </c>
      <c r="B1551" s="3" t="s">
        <v>2383</v>
      </c>
      <c r="C1551" s="3" t="s">
        <v>3016</v>
      </c>
    </row>
    <row r="1552" spans="1:3" x14ac:dyDescent="0.2">
      <c r="A1552" s="3">
        <v>1550</v>
      </c>
      <c r="B1552" s="3" t="s">
        <v>2383</v>
      </c>
      <c r="C1552" s="3" t="s">
        <v>3652</v>
      </c>
    </row>
    <row r="1553" spans="1:3" x14ac:dyDescent="0.2">
      <c r="A1553" s="3">
        <v>1551</v>
      </c>
      <c r="B1553" s="3" t="s">
        <v>2383</v>
      </c>
      <c r="C1553" s="3" t="s">
        <v>3014</v>
      </c>
    </row>
    <row r="1554" spans="1:3" x14ac:dyDescent="0.2">
      <c r="A1554" s="3">
        <v>1552</v>
      </c>
      <c r="B1554" s="3" t="s">
        <v>2383</v>
      </c>
      <c r="C1554" s="3" t="s">
        <v>3017</v>
      </c>
    </row>
    <row r="1555" spans="1:3" x14ac:dyDescent="0.2">
      <c r="A1555" s="3">
        <v>1553</v>
      </c>
      <c r="B1555" s="3" t="s">
        <v>2383</v>
      </c>
      <c r="C1555" s="3" t="s">
        <v>3012</v>
      </c>
    </row>
    <row r="1556" spans="1:3" x14ac:dyDescent="0.2">
      <c r="A1556" s="3">
        <v>1554</v>
      </c>
      <c r="B1556" s="3" t="s">
        <v>2383</v>
      </c>
      <c r="C1556" s="3" t="s">
        <v>3013</v>
      </c>
    </row>
    <row r="1557" spans="1:3" x14ac:dyDescent="0.2">
      <c r="A1557" s="3">
        <v>1555</v>
      </c>
      <c r="B1557" s="3" t="s">
        <v>2383</v>
      </c>
      <c r="C1557" s="3" t="s">
        <v>1631</v>
      </c>
    </row>
    <row r="1558" spans="1:3" x14ac:dyDescent="0.2">
      <c r="A1558" s="3">
        <v>1556</v>
      </c>
      <c r="B1558" s="3" t="s">
        <v>2383</v>
      </c>
      <c r="C1558" s="3" t="s">
        <v>1544</v>
      </c>
    </row>
    <row r="1559" spans="1:3" x14ac:dyDescent="0.2">
      <c r="A1559" s="3">
        <v>1557</v>
      </c>
      <c r="B1559" s="3" t="s">
        <v>2383</v>
      </c>
      <c r="C1559" s="3" t="s">
        <v>2377</v>
      </c>
    </row>
    <row r="1560" spans="1:3" x14ac:dyDescent="0.2">
      <c r="A1560" s="3">
        <v>1558</v>
      </c>
      <c r="B1560" s="3" t="s">
        <v>2383</v>
      </c>
      <c r="C1560" s="3" t="s">
        <v>2035</v>
      </c>
    </row>
    <row r="1561" spans="1:3" x14ac:dyDescent="0.2">
      <c r="A1561" s="3">
        <v>1559</v>
      </c>
      <c r="B1561" s="3" t="s">
        <v>2383</v>
      </c>
      <c r="C1561" s="3" t="s">
        <v>1605</v>
      </c>
    </row>
    <row r="1562" spans="1:3" x14ac:dyDescent="0.2">
      <c r="A1562" s="3">
        <v>1560</v>
      </c>
      <c r="B1562" s="3" t="s">
        <v>2383</v>
      </c>
      <c r="C1562" s="3" t="s">
        <v>2373</v>
      </c>
    </row>
    <row r="1563" spans="1:3" x14ac:dyDescent="0.2">
      <c r="A1563" s="3">
        <v>1561</v>
      </c>
      <c r="B1563" s="3" t="s">
        <v>2383</v>
      </c>
      <c r="C1563" s="3" t="s">
        <v>1553</v>
      </c>
    </row>
    <row r="1564" spans="1:3" x14ac:dyDescent="0.2">
      <c r="A1564" s="3">
        <v>1562</v>
      </c>
      <c r="B1564" s="3" t="s">
        <v>2383</v>
      </c>
      <c r="C1564" s="3" t="s">
        <v>1556</v>
      </c>
    </row>
    <row r="1565" spans="1:3" x14ac:dyDescent="0.2">
      <c r="A1565" s="3">
        <v>1563</v>
      </c>
      <c r="B1565" s="3" t="s">
        <v>2383</v>
      </c>
      <c r="C1565" s="3" t="s">
        <v>1559</v>
      </c>
    </row>
    <row r="1566" spans="1:3" x14ac:dyDescent="0.2">
      <c r="A1566" s="3">
        <v>1564</v>
      </c>
      <c r="B1566" s="3" t="s">
        <v>2383</v>
      </c>
      <c r="C1566" s="3" t="s">
        <v>2086</v>
      </c>
    </row>
    <row r="1567" spans="1:3" x14ac:dyDescent="0.2">
      <c r="A1567" s="3">
        <v>1565</v>
      </c>
      <c r="B1567" s="3" t="s">
        <v>2383</v>
      </c>
      <c r="C1567" s="3" t="s">
        <v>2372</v>
      </c>
    </row>
    <row r="1568" spans="1:3" x14ac:dyDescent="0.2">
      <c r="A1568" s="3">
        <v>1566</v>
      </c>
      <c r="B1568" s="3" t="s">
        <v>2383</v>
      </c>
      <c r="C1568" s="3" t="s">
        <v>2371</v>
      </c>
    </row>
    <row r="1569" spans="1:3" x14ac:dyDescent="0.2">
      <c r="A1569" s="3">
        <v>1567</v>
      </c>
      <c r="B1569" s="3" t="s">
        <v>2383</v>
      </c>
      <c r="C1569" s="3" t="s">
        <v>2376</v>
      </c>
    </row>
    <row r="1570" spans="1:3" x14ac:dyDescent="0.2">
      <c r="A1570" s="3">
        <v>1568</v>
      </c>
      <c r="B1570" s="3" t="s">
        <v>2383</v>
      </c>
      <c r="C1570" s="3" t="s">
        <v>2379</v>
      </c>
    </row>
    <row r="1571" spans="1:3" x14ac:dyDescent="0.2">
      <c r="A1571" s="3">
        <v>1569</v>
      </c>
      <c r="B1571" s="3" t="s">
        <v>2383</v>
      </c>
      <c r="C1571" s="3" t="s">
        <v>3357</v>
      </c>
    </row>
    <row r="1572" spans="1:3" x14ac:dyDescent="0.2">
      <c r="A1572" s="3">
        <v>1570</v>
      </c>
      <c r="B1572" s="3" t="s">
        <v>2383</v>
      </c>
      <c r="C1572" s="3" t="s">
        <v>2374</v>
      </c>
    </row>
    <row r="1573" spans="1:3" x14ac:dyDescent="0.2">
      <c r="A1573" s="3">
        <v>1571</v>
      </c>
      <c r="B1573" s="3" t="s">
        <v>2383</v>
      </c>
      <c r="C1573" s="3" t="s">
        <v>1736</v>
      </c>
    </row>
    <row r="1574" spans="1:3" x14ac:dyDescent="0.2">
      <c r="A1574" s="3">
        <v>1572</v>
      </c>
      <c r="B1574" s="3" t="s">
        <v>2383</v>
      </c>
      <c r="C1574" s="3" t="s">
        <v>2382</v>
      </c>
    </row>
    <row r="1575" spans="1:3" x14ac:dyDescent="0.2">
      <c r="A1575" s="3">
        <v>1573</v>
      </c>
      <c r="B1575" s="3" t="s">
        <v>2383</v>
      </c>
      <c r="C1575" s="3" t="s">
        <v>2378</v>
      </c>
    </row>
    <row r="1576" spans="1:3" x14ac:dyDescent="0.2">
      <c r="A1576" s="3">
        <v>1574</v>
      </c>
      <c r="B1576" s="3" t="s">
        <v>2383</v>
      </c>
      <c r="C1576" s="3" t="s">
        <v>2380</v>
      </c>
    </row>
    <row r="1577" spans="1:3" x14ac:dyDescent="0.2">
      <c r="A1577" s="3">
        <v>1575</v>
      </c>
      <c r="B1577" s="3" t="s">
        <v>2383</v>
      </c>
      <c r="C1577" s="3" t="s">
        <v>1563</v>
      </c>
    </row>
    <row r="1578" spans="1:3" x14ac:dyDescent="0.2">
      <c r="A1578" s="3">
        <v>1576</v>
      </c>
      <c r="B1578" s="3" t="s">
        <v>2383</v>
      </c>
      <c r="C1578" s="3" t="s">
        <v>2381</v>
      </c>
    </row>
    <row r="1579" spans="1:3" x14ac:dyDescent="0.2">
      <c r="A1579" s="3">
        <v>1577</v>
      </c>
      <c r="B1579" s="3" t="s">
        <v>2383</v>
      </c>
      <c r="C1579" s="3" t="s">
        <v>2361</v>
      </c>
    </row>
    <row r="1580" spans="1:3" x14ac:dyDescent="0.2">
      <c r="A1580" s="3">
        <v>1578</v>
      </c>
      <c r="B1580" s="3" t="s">
        <v>2383</v>
      </c>
      <c r="C1580" s="3" t="s">
        <v>1769</v>
      </c>
    </row>
    <row r="1581" spans="1:3" x14ac:dyDescent="0.2">
      <c r="A1581" s="3">
        <v>1579</v>
      </c>
      <c r="B1581" s="3" t="s">
        <v>2383</v>
      </c>
      <c r="C1581" s="3" t="s">
        <v>2375</v>
      </c>
    </row>
    <row r="1582" spans="1:3" x14ac:dyDescent="0.2">
      <c r="A1582" s="3">
        <v>1580</v>
      </c>
      <c r="B1582" s="3" t="s">
        <v>2383</v>
      </c>
      <c r="C1582" s="3" t="s">
        <v>1555</v>
      </c>
    </row>
    <row r="1583" spans="1:3" x14ac:dyDescent="0.2">
      <c r="A1583" s="3">
        <v>1581</v>
      </c>
      <c r="B1583" s="3" t="s">
        <v>2383</v>
      </c>
      <c r="C1583" s="3" t="s">
        <v>1809</v>
      </c>
    </row>
    <row r="1584" spans="1:3" x14ac:dyDescent="0.2">
      <c r="A1584" s="3">
        <v>1582</v>
      </c>
      <c r="B1584" s="3" t="s">
        <v>2383</v>
      </c>
      <c r="C1584" s="3" t="s">
        <v>1540</v>
      </c>
    </row>
    <row r="1585" spans="1:3" x14ac:dyDescent="0.2">
      <c r="A1585" s="3">
        <v>1583</v>
      </c>
      <c r="B1585" s="3" t="s">
        <v>2383</v>
      </c>
      <c r="C1585" s="3" t="s">
        <v>1546</v>
      </c>
    </row>
    <row r="1586" spans="1:3" x14ac:dyDescent="0.2">
      <c r="A1586" s="3">
        <v>1584</v>
      </c>
      <c r="B1586" s="3" t="s">
        <v>2383</v>
      </c>
      <c r="C1586" s="3" t="s">
        <v>1549</v>
      </c>
    </row>
    <row r="1587" spans="1:3" x14ac:dyDescent="0.2">
      <c r="A1587" s="3">
        <v>1585</v>
      </c>
      <c r="B1587" s="3" t="s">
        <v>2383</v>
      </c>
      <c r="C1587" s="3" t="s">
        <v>1640</v>
      </c>
    </row>
    <row r="1588" spans="1:3" x14ac:dyDescent="0.2">
      <c r="A1588" s="3">
        <v>1586</v>
      </c>
      <c r="B1588" s="4" t="s">
        <v>2383</v>
      </c>
      <c r="C1588" s="3" t="s">
        <v>1738</v>
      </c>
    </row>
    <row r="1589" spans="1:3" x14ac:dyDescent="0.2">
      <c r="A1589" s="3">
        <v>1587</v>
      </c>
      <c r="B1589" s="4" t="s">
        <v>2383</v>
      </c>
      <c r="C1589" s="3" t="s">
        <v>1659</v>
      </c>
    </row>
    <row r="1590" spans="1:3" x14ac:dyDescent="0.2">
      <c r="A1590" s="3">
        <v>1588</v>
      </c>
      <c r="B1590" s="4" t="s">
        <v>2383</v>
      </c>
      <c r="C1590" s="3" t="s">
        <v>2029</v>
      </c>
    </row>
    <row r="1591" spans="1:3" x14ac:dyDescent="0.2">
      <c r="A1591" s="3">
        <v>1589</v>
      </c>
      <c r="B1591" s="4" t="s">
        <v>2383</v>
      </c>
      <c r="C1591" s="3" t="s">
        <v>3356</v>
      </c>
    </row>
    <row r="1592" spans="1:3" x14ac:dyDescent="0.2">
      <c r="A1592" s="3">
        <v>1590</v>
      </c>
      <c r="B1592" s="4" t="s">
        <v>2383</v>
      </c>
      <c r="C1592" s="3" t="s">
        <v>1548</v>
      </c>
    </row>
    <row r="1593" spans="1:3" x14ac:dyDescent="0.2">
      <c r="A1593" s="3">
        <v>1591</v>
      </c>
      <c r="B1593" s="4" t="s">
        <v>2383</v>
      </c>
      <c r="C1593" s="3" t="s">
        <v>1816</v>
      </c>
    </row>
    <row r="1594" spans="1:3" x14ac:dyDescent="0.2">
      <c r="A1594" s="3">
        <v>1592</v>
      </c>
      <c r="B1594" s="4" t="s">
        <v>2383</v>
      </c>
      <c r="C1594" s="3" t="s">
        <v>3358</v>
      </c>
    </row>
    <row r="1595" spans="1:3" x14ac:dyDescent="0.2">
      <c r="A1595" s="3">
        <v>1593</v>
      </c>
      <c r="B1595" s="4" t="s">
        <v>1516</v>
      </c>
      <c r="C1595" s="3" t="s">
        <v>1631</v>
      </c>
    </row>
    <row r="1596" spans="1:3" x14ac:dyDescent="0.2">
      <c r="A1596" s="3">
        <v>1594</v>
      </c>
      <c r="B1596" s="4" t="s">
        <v>1516</v>
      </c>
      <c r="C1596" s="3" t="s">
        <v>1544</v>
      </c>
    </row>
    <row r="1597" spans="1:3" x14ac:dyDescent="0.2">
      <c r="A1597" s="3">
        <v>1595</v>
      </c>
      <c r="B1597" s="4" t="s">
        <v>1516</v>
      </c>
      <c r="C1597" s="3" t="s">
        <v>1629</v>
      </c>
    </row>
    <row r="1598" spans="1:3" x14ac:dyDescent="0.2">
      <c r="A1598" s="3">
        <v>1596</v>
      </c>
      <c r="B1598" s="4" t="s">
        <v>1516</v>
      </c>
      <c r="C1598" s="3" t="s">
        <v>1623</v>
      </c>
    </row>
    <row r="1599" spans="1:3" x14ac:dyDescent="0.2">
      <c r="A1599" s="3">
        <v>1597</v>
      </c>
      <c r="B1599" s="4" t="s">
        <v>1516</v>
      </c>
      <c r="C1599" s="3" t="s">
        <v>1628</v>
      </c>
    </row>
    <row r="1600" spans="1:3" x14ac:dyDescent="0.2">
      <c r="A1600" s="3">
        <v>1598</v>
      </c>
      <c r="B1600" s="4" t="s">
        <v>1516</v>
      </c>
      <c r="C1600" s="3" t="s">
        <v>1636</v>
      </c>
    </row>
    <row r="1601" spans="1:3" x14ac:dyDescent="0.2">
      <c r="A1601" s="3">
        <v>1599</v>
      </c>
      <c r="B1601" s="4" t="s">
        <v>1516</v>
      </c>
      <c r="C1601" s="3" t="s">
        <v>1632</v>
      </c>
    </row>
    <row r="1602" spans="1:3" x14ac:dyDescent="0.2">
      <c r="A1602" s="3">
        <v>1600</v>
      </c>
      <c r="B1602" s="4" t="s">
        <v>1516</v>
      </c>
      <c r="C1602" s="3" t="s">
        <v>1644</v>
      </c>
    </row>
    <row r="1603" spans="1:3" x14ac:dyDescent="0.2">
      <c r="A1603" s="3">
        <v>1601</v>
      </c>
      <c r="B1603" s="4" t="s">
        <v>1516</v>
      </c>
      <c r="C1603" s="3" t="s">
        <v>1604</v>
      </c>
    </row>
    <row r="1604" spans="1:3" x14ac:dyDescent="0.2">
      <c r="A1604" s="3">
        <v>1602</v>
      </c>
      <c r="B1604" s="4" t="s">
        <v>1516</v>
      </c>
      <c r="C1604" s="3" t="s">
        <v>1605</v>
      </c>
    </row>
    <row r="1605" spans="1:3" x14ac:dyDescent="0.2">
      <c r="A1605" s="3">
        <v>1603</v>
      </c>
      <c r="B1605" s="4" t="s">
        <v>1516</v>
      </c>
      <c r="C1605" s="3" t="s">
        <v>1553</v>
      </c>
    </row>
    <row r="1606" spans="1:3" x14ac:dyDescent="0.2">
      <c r="A1606" s="3">
        <v>1604</v>
      </c>
      <c r="B1606" s="4" t="s">
        <v>1516</v>
      </c>
      <c r="C1606" s="3" t="s">
        <v>1556</v>
      </c>
    </row>
    <row r="1607" spans="1:3" x14ac:dyDescent="0.2">
      <c r="A1607" s="3">
        <v>1605</v>
      </c>
      <c r="B1607" s="4" t="s">
        <v>1516</v>
      </c>
      <c r="C1607" s="3" t="s">
        <v>1559</v>
      </c>
    </row>
    <row r="1608" spans="1:3" x14ac:dyDescent="0.2">
      <c r="A1608" s="3">
        <v>1606</v>
      </c>
      <c r="B1608" s="4" t="s">
        <v>1516</v>
      </c>
      <c r="C1608" s="3" t="s">
        <v>2086</v>
      </c>
    </row>
    <row r="1609" spans="1:3" x14ac:dyDescent="0.2">
      <c r="A1609" s="3">
        <v>1607</v>
      </c>
      <c r="B1609" s="4" t="s">
        <v>1516</v>
      </c>
      <c r="C1609" s="3" t="s">
        <v>1624</v>
      </c>
    </row>
    <row r="1610" spans="1:3" x14ac:dyDescent="0.2">
      <c r="A1610" s="3">
        <v>1608</v>
      </c>
      <c r="B1610" s="4" t="s">
        <v>1516</v>
      </c>
      <c r="C1610" s="3" t="s">
        <v>1625</v>
      </c>
    </row>
    <row r="1611" spans="1:3" x14ac:dyDescent="0.2">
      <c r="A1611" s="3">
        <v>1609</v>
      </c>
      <c r="B1611" s="4" t="s">
        <v>1516</v>
      </c>
      <c r="C1611" s="3" t="s">
        <v>1626</v>
      </c>
    </row>
    <row r="1612" spans="1:3" x14ac:dyDescent="0.2">
      <c r="A1612" s="3">
        <v>1610</v>
      </c>
      <c r="B1612" s="4" t="s">
        <v>1516</v>
      </c>
      <c r="C1612" s="3" t="s">
        <v>1630</v>
      </c>
    </row>
    <row r="1613" spans="1:3" x14ac:dyDescent="0.2">
      <c r="A1613" s="3">
        <v>1611</v>
      </c>
      <c r="B1613" s="4" t="s">
        <v>1516</v>
      </c>
      <c r="C1613" s="3" t="s">
        <v>1645</v>
      </c>
    </row>
    <row r="1614" spans="1:3" x14ac:dyDescent="0.2">
      <c r="A1614" s="3">
        <v>1612</v>
      </c>
      <c r="B1614" s="4" t="s">
        <v>1516</v>
      </c>
      <c r="C1614" s="3" t="s">
        <v>1621</v>
      </c>
    </row>
    <row r="1615" spans="1:3" x14ac:dyDescent="0.2">
      <c r="A1615" s="3">
        <v>1613</v>
      </c>
      <c r="B1615" s="4" t="s">
        <v>1516</v>
      </c>
      <c r="C1615" s="3" t="s">
        <v>1622</v>
      </c>
    </row>
    <row r="1616" spans="1:3" x14ac:dyDescent="0.2">
      <c r="A1616" s="3">
        <v>1614</v>
      </c>
      <c r="B1616" s="4" t="s">
        <v>1516</v>
      </c>
      <c r="C1616" s="3" t="s">
        <v>1555</v>
      </c>
    </row>
    <row r="1617" spans="1:3" x14ac:dyDescent="0.2">
      <c r="A1617" s="3">
        <v>1615</v>
      </c>
      <c r="B1617" s="4" t="s">
        <v>1516</v>
      </c>
      <c r="C1617" s="3" t="s">
        <v>1582</v>
      </c>
    </row>
    <row r="1618" spans="1:3" x14ac:dyDescent="0.2">
      <c r="A1618" s="3">
        <v>1616</v>
      </c>
      <c r="B1618" s="4" t="s">
        <v>1516</v>
      </c>
      <c r="C1618" s="3" t="s">
        <v>1638</v>
      </c>
    </row>
    <row r="1619" spans="1:3" x14ac:dyDescent="0.2">
      <c r="A1619" s="3">
        <v>1617</v>
      </c>
      <c r="B1619" s="4" t="s">
        <v>1516</v>
      </c>
      <c r="C1619" s="3" t="s">
        <v>1639</v>
      </c>
    </row>
    <row r="1620" spans="1:3" x14ac:dyDescent="0.2">
      <c r="A1620" s="3">
        <v>1618</v>
      </c>
      <c r="B1620" s="4" t="s">
        <v>1516</v>
      </c>
      <c r="C1620" s="3" t="s">
        <v>1643</v>
      </c>
    </row>
    <row r="1621" spans="1:3" x14ac:dyDescent="0.2">
      <c r="A1621" s="3">
        <v>1619</v>
      </c>
      <c r="B1621" s="4" t="s">
        <v>1516</v>
      </c>
      <c r="C1621" s="3" t="s">
        <v>1633</v>
      </c>
    </row>
    <row r="1622" spans="1:3" x14ac:dyDescent="0.2">
      <c r="A1622" s="3">
        <v>1620</v>
      </c>
      <c r="B1622" s="4" t="s">
        <v>1516</v>
      </c>
      <c r="C1622" s="3" t="s">
        <v>1635</v>
      </c>
    </row>
    <row r="1623" spans="1:3" x14ac:dyDescent="0.2">
      <c r="A1623" s="3">
        <v>1621</v>
      </c>
      <c r="B1623" s="4" t="s">
        <v>1516</v>
      </c>
      <c r="C1623" s="3" t="s">
        <v>1627</v>
      </c>
    </row>
    <row r="1624" spans="1:3" x14ac:dyDescent="0.2">
      <c r="A1624" s="3">
        <v>1622</v>
      </c>
      <c r="B1624" s="4" t="s">
        <v>1516</v>
      </c>
      <c r="C1624" s="3" t="s">
        <v>1540</v>
      </c>
    </row>
    <row r="1625" spans="1:3" x14ac:dyDescent="0.2">
      <c r="A1625" s="3">
        <v>1623</v>
      </c>
      <c r="B1625" s="4" t="s">
        <v>1516</v>
      </c>
      <c r="C1625" s="3" t="s">
        <v>1546</v>
      </c>
    </row>
    <row r="1626" spans="1:3" x14ac:dyDescent="0.2">
      <c r="A1626" s="3">
        <v>1624</v>
      </c>
      <c r="B1626" s="4" t="s">
        <v>1516</v>
      </c>
      <c r="C1626" s="3" t="s">
        <v>1549</v>
      </c>
    </row>
    <row r="1627" spans="1:3" x14ac:dyDescent="0.2">
      <c r="A1627" s="3">
        <v>1625</v>
      </c>
      <c r="B1627" s="4" t="s">
        <v>1516</v>
      </c>
      <c r="C1627" s="3" t="s">
        <v>1640</v>
      </c>
    </row>
    <row r="1628" spans="1:3" x14ac:dyDescent="0.2">
      <c r="A1628" s="3">
        <v>1626</v>
      </c>
      <c r="B1628" s="4" t="s">
        <v>1516</v>
      </c>
      <c r="C1628" s="3" t="s">
        <v>1536</v>
      </c>
    </row>
    <row r="1629" spans="1:3" x14ac:dyDescent="0.2">
      <c r="A1629" s="3">
        <v>1627</v>
      </c>
      <c r="B1629" s="4" t="s">
        <v>1516</v>
      </c>
      <c r="C1629" s="3" t="s">
        <v>1637</v>
      </c>
    </row>
    <row r="1630" spans="1:3" x14ac:dyDescent="0.2">
      <c r="A1630" s="3">
        <v>1628</v>
      </c>
      <c r="B1630" s="4" t="s">
        <v>1516</v>
      </c>
      <c r="C1630" s="3" t="s">
        <v>1634</v>
      </c>
    </row>
    <row r="1631" spans="1:3" x14ac:dyDescent="0.2">
      <c r="A1631" s="3">
        <v>1629</v>
      </c>
      <c r="B1631" s="4" t="s">
        <v>1516</v>
      </c>
      <c r="C1631" s="3" t="s">
        <v>1578</v>
      </c>
    </row>
    <row r="1632" spans="1:3" x14ac:dyDescent="0.2">
      <c r="A1632" s="3">
        <v>1630</v>
      </c>
      <c r="B1632" s="4" t="s">
        <v>1516</v>
      </c>
      <c r="C1632" s="3" t="s">
        <v>1641</v>
      </c>
    </row>
    <row r="1633" spans="1:3" x14ac:dyDescent="0.2">
      <c r="A1633" s="3">
        <v>1631</v>
      </c>
      <c r="B1633" s="4" t="s">
        <v>1516</v>
      </c>
      <c r="C1633" s="3" t="s">
        <v>1548</v>
      </c>
    </row>
    <row r="1634" spans="1:3" x14ac:dyDescent="0.2">
      <c r="A1634" s="3">
        <v>1632</v>
      </c>
      <c r="B1634" s="4" t="s">
        <v>1516</v>
      </c>
      <c r="C1634" s="3" t="s">
        <v>1642</v>
      </c>
    </row>
    <row r="1635" spans="1:3" x14ac:dyDescent="0.2">
      <c r="A1635" s="3">
        <v>1633</v>
      </c>
      <c r="B1635" s="4" t="s">
        <v>118</v>
      </c>
      <c r="C1635" s="3" t="s">
        <v>1615</v>
      </c>
    </row>
    <row r="1636" spans="1:3" x14ac:dyDescent="0.2">
      <c r="A1636" s="3">
        <v>1634</v>
      </c>
      <c r="B1636" s="4" t="s">
        <v>118</v>
      </c>
      <c r="C1636" s="3" t="s">
        <v>1544</v>
      </c>
    </row>
    <row r="1637" spans="1:3" x14ac:dyDescent="0.2">
      <c r="A1637" s="3">
        <v>1635</v>
      </c>
      <c r="B1637" s="4" t="s">
        <v>118</v>
      </c>
      <c r="C1637" s="3" t="s">
        <v>3514</v>
      </c>
    </row>
    <row r="1638" spans="1:3" x14ac:dyDescent="0.2">
      <c r="A1638" s="3">
        <v>1636</v>
      </c>
      <c r="B1638" s="4" t="s">
        <v>118</v>
      </c>
      <c r="C1638" s="3" t="s">
        <v>3515</v>
      </c>
    </row>
    <row r="1639" spans="1:3" x14ac:dyDescent="0.2">
      <c r="A1639" s="3">
        <v>1637</v>
      </c>
      <c r="B1639" s="4" t="s">
        <v>118</v>
      </c>
      <c r="C1639" s="3" t="s">
        <v>3516</v>
      </c>
    </row>
    <row r="1640" spans="1:3" x14ac:dyDescent="0.2">
      <c r="A1640" s="3">
        <v>1638</v>
      </c>
      <c r="B1640" s="4" t="s">
        <v>118</v>
      </c>
      <c r="C1640" s="3" t="s">
        <v>1599</v>
      </c>
    </row>
    <row r="1641" spans="1:3" x14ac:dyDescent="0.2">
      <c r="A1641" s="3">
        <v>1639</v>
      </c>
      <c r="B1641" s="4" t="s">
        <v>118</v>
      </c>
      <c r="C1641" s="3" t="s">
        <v>1602</v>
      </c>
    </row>
    <row r="1642" spans="1:3" x14ac:dyDescent="0.2">
      <c r="A1642" s="3">
        <v>1640</v>
      </c>
      <c r="B1642" s="4" t="s">
        <v>118</v>
      </c>
      <c r="C1642" s="3" t="s">
        <v>1598</v>
      </c>
    </row>
    <row r="1643" spans="1:3" x14ac:dyDescent="0.2">
      <c r="A1643" s="3">
        <v>1641</v>
      </c>
      <c r="B1643" s="4" t="s">
        <v>118</v>
      </c>
      <c r="C1643" s="3" t="s">
        <v>3517</v>
      </c>
    </row>
    <row r="1644" spans="1:3" x14ac:dyDescent="0.2">
      <c r="A1644" s="3">
        <v>1642</v>
      </c>
      <c r="B1644" s="4" t="s">
        <v>118</v>
      </c>
      <c r="C1644" s="3" t="s">
        <v>1592</v>
      </c>
    </row>
    <row r="1645" spans="1:3" x14ac:dyDescent="0.2">
      <c r="A1645" s="3">
        <v>1643</v>
      </c>
      <c r="B1645" s="4" t="s">
        <v>118</v>
      </c>
      <c r="C1645" s="3" t="s">
        <v>1588</v>
      </c>
    </row>
    <row r="1646" spans="1:3" x14ac:dyDescent="0.2">
      <c r="A1646" s="3">
        <v>1644</v>
      </c>
      <c r="B1646" s="4" t="s">
        <v>118</v>
      </c>
      <c r="C1646" s="3" t="s">
        <v>1614</v>
      </c>
    </row>
    <row r="1647" spans="1:3" x14ac:dyDescent="0.2">
      <c r="A1647" s="3">
        <v>1645</v>
      </c>
      <c r="B1647" s="4" t="s">
        <v>118</v>
      </c>
      <c r="C1647" s="3" t="s">
        <v>1613</v>
      </c>
    </row>
    <row r="1648" spans="1:3" x14ac:dyDescent="0.2">
      <c r="A1648" s="3">
        <v>1646</v>
      </c>
      <c r="B1648" s="4" t="s">
        <v>118</v>
      </c>
      <c r="C1648" s="3" t="s">
        <v>1553</v>
      </c>
    </row>
    <row r="1649" spans="1:3" x14ac:dyDescent="0.2">
      <c r="A1649" s="3">
        <v>1647</v>
      </c>
      <c r="B1649" s="4" t="s">
        <v>118</v>
      </c>
      <c r="C1649" s="3" t="s">
        <v>1556</v>
      </c>
    </row>
    <row r="1650" spans="1:3" x14ac:dyDescent="0.2">
      <c r="A1650" s="3">
        <v>1648</v>
      </c>
      <c r="B1650" s="4" t="s">
        <v>118</v>
      </c>
      <c r="C1650" s="3" t="s">
        <v>1559</v>
      </c>
    </row>
    <row r="1651" spans="1:3" x14ac:dyDescent="0.2">
      <c r="A1651" s="3">
        <v>1649</v>
      </c>
      <c r="B1651" s="4" t="s">
        <v>118</v>
      </c>
      <c r="C1651" s="3" t="s">
        <v>2086</v>
      </c>
    </row>
    <row r="1652" spans="1:3" x14ac:dyDescent="0.2">
      <c r="A1652" s="3">
        <v>1650</v>
      </c>
      <c r="B1652" s="4" t="s">
        <v>118</v>
      </c>
      <c r="C1652" s="3" t="s">
        <v>1563</v>
      </c>
    </row>
    <row r="1653" spans="1:3" x14ac:dyDescent="0.2">
      <c r="A1653" s="3">
        <v>1651</v>
      </c>
      <c r="B1653" s="4" t="s">
        <v>118</v>
      </c>
      <c r="C1653" s="3" t="s">
        <v>1532</v>
      </c>
    </row>
    <row r="1654" spans="1:3" x14ac:dyDescent="0.2">
      <c r="A1654" s="3">
        <v>1652</v>
      </c>
      <c r="B1654" s="4" t="s">
        <v>118</v>
      </c>
      <c r="C1654" s="3" t="s">
        <v>1595</v>
      </c>
    </row>
    <row r="1655" spans="1:3" x14ac:dyDescent="0.2">
      <c r="A1655" s="3">
        <v>1653</v>
      </c>
      <c r="B1655" s="4" t="s">
        <v>118</v>
      </c>
      <c r="C1655" s="3" t="s">
        <v>1600</v>
      </c>
    </row>
    <row r="1656" spans="1:3" x14ac:dyDescent="0.2">
      <c r="A1656" s="3">
        <v>1654</v>
      </c>
      <c r="B1656" s="4" t="s">
        <v>118</v>
      </c>
      <c r="C1656" s="3" t="s">
        <v>1555</v>
      </c>
    </row>
    <row r="1657" spans="1:3" x14ac:dyDescent="0.2">
      <c r="A1657" s="3">
        <v>1655</v>
      </c>
      <c r="B1657" s="4" t="s">
        <v>118</v>
      </c>
      <c r="C1657" s="3" t="s">
        <v>3518</v>
      </c>
    </row>
    <row r="1658" spans="1:3" x14ac:dyDescent="0.2">
      <c r="A1658" s="3">
        <v>1656</v>
      </c>
      <c r="B1658" s="4" t="s">
        <v>118</v>
      </c>
      <c r="C1658" s="3" t="s">
        <v>1589</v>
      </c>
    </row>
    <row r="1659" spans="1:3" x14ac:dyDescent="0.2">
      <c r="A1659" s="3">
        <v>1657</v>
      </c>
      <c r="B1659" s="4" t="s">
        <v>118</v>
      </c>
      <c r="C1659" s="3" t="s">
        <v>1593</v>
      </c>
    </row>
    <row r="1660" spans="1:3" x14ac:dyDescent="0.2">
      <c r="A1660" s="3">
        <v>1658</v>
      </c>
      <c r="B1660" s="4" t="s">
        <v>118</v>
      </c>
      <c r="C1660" s="3" t="s">
        <v>1590</v>
      </c>
    </row>
    <row r="1661" spans="1:3" x14ac:dyDescent="0.2">
      <c r="A1661" s="3">
        <v>1659</v>
      </c>
      <c r="B1661" s="4" t="s">
        <v>118</v>
      </c>
      <c r="C1661" s="3" t="s">
        <v>1582</v>
      </c>
    </row>
    <row r="1662" spans="1:3" x14ac:dyDescent="0.2">
      <c r="A1662" s="3">
        <v>1660</v>
      </c>
      <c r="B1662" s="4" t="s">
        <v>118</v>
      </c>
      <c r="C1662" s="3" t="s">
        <v>1596</v>
      </c>
    </row>
    <row r="1663" spans="1:3" x14ac:dyDescent="0.2">
      <c r="A1663" s="3">
        <v>1661</v>
      </c>
      <c r="B1663" s="4" t="s">
        <v>118</v>
      </c>
      <c r="C1663" s="3" t="s">
        <v>1616</v>
      </c>
    </row>
    <row r="1664" spans="1:3" x14ac:dyDescent="0.2">
      <c r="A1664" s="3">
        <v>1662</v>
      </c>
      <c r="B1664" s="4" t="s">
        <v>118</v>
      </c>
      <c r="C1664" s="3" t="s">
        <v>1603</v>
      </c>
    </row>
    <row r="1665" spans="1:3" x14ac:dyDescent="0.2">
      <c r="A1665" s="3">
        <v>1663</v>
      </c>
      <c r="B1665" s="4" t="s">
        <v>118</v>
      </c>
      <c r="C1665" s="3" t="s">
        <v>1591</v>
      </c>
    </row>
    <row r="1666" spans="1:3" x14ac:dyDescent="0.2">
      <c r="A1666" s="3">
        <v>1664</v>
      </c>
      <c r="B1666" s="4" t="s">
        <v>118</v>
      </c>
      <c r="C1666" s="3" t="s">
        <v>1612</v>
      </c>
    </row>
    <row r="1667" spans="1:3" x14ac:dyDescent="0.2">
      <c r="A1667" s="3">
        <v>1665</v>
      </c>
      <c r="B1667" s="4" t="s">
        <v>118</v>
      </c>
      <c r="C1667" s="3" t="s">
        <v>1594</v>
      </c>
    </row>
    <row r="1668" spans="1:3" x14ac:dyDescent="0.2">
      <c r="A1668" s="3">
        <v>1666</v>
      </c>
      <c r="B1668" s="4" t="s">
        <v>118</v>
      </c>
      <c r="C1668" s="3" t="s">
        <v>1597</v>
      </c>
    </row>
    <row r="1669" spans="1:3" x14ac:dyDescent="0.2">
      <c r="A1669" s="3">
        <v>1667</v>
      </c>
      <c r="B1669" s="4" t="s">
        <v>118</v>
      </c>
      <c r="C1669" s="3" t="s">
        <v>1540</v>
      </c>
    </row>
    <row r="1670" spans="1:3" x14ac:dyDescent="0.2">
      <c r="A1670" s="3">
        <v>1668</v>
      </c>
      <c r="B1670" s="4" t="s">
        <v>118</v>
      </c>
      <c r="C1670" s="3" t="s">
        <v>1546</v>
      </c>
    </row>
    <row r="1671" spans="1:3" x14ac:dyDescent="0.2">
      <c r="A1671" s="3">
        <v>1669</v>
      </c>
      <c r="B1671" s="4" t="s">
        <v>118</v>
      </c>
      <c r="C1671" s="3" t="s">
        <v>1549</v>
      </c>
    </row>
    <row r="1672" spans="1:3" x14ac:dyDescent="0.2">
      <c r="A1672" s="3">
        <v>1670</v>
      </c>
      <c r="B1672" s="4" t="s">
        <v>118</v>
      </c>
      <c r="C1672" s="3" t="s">
        <v>1601</v>
      </c>
    </row>
    <row r="1673" spans="1:3" x14ac:dyDescent="0.2">
      <c r="A1673" s="3">
        <v>1671</v>
      </c>
      <c r="B1673" s="4" t="s">
        <v>118</v>
      </c>
      <c r="C1673" s="3" t="s">
        <v>1536</v>
      </c>
    </row>
    <row r="1674" spans="1:3" x14ac:dyDescent="0.2">
      <c r="A1674" s="3">
        <v>1672</v>
      </c>
      <c r="B1674" s="4" t="s">
        <v>118</v>
      </c>
      <c r="C1674" s="3" t="s">
        <v>1548</v>
      </c>
    </row>
    <row r="1675" spans="1:3" x14ac:dyDescent="0.2">
      <c r="A1675" s="3">
        <v>1673</v>
      </c>
      <c r="B1675" s="4" t="s">
        <v>7</v>
      </c>
      <c r="C1675" s="3" t="s">
        <v>1531</v>
      </c>
    </row>
    <row r="1676" spans="1:3" x14ac:dyDescent="0.2">
      <c r="A1676" s="3">
        <v>1674</v>
      </c>
      <c r="B1676" s="4" t="s">
        <v>7</v>
      </c>
      <c r="C1676" s="3" t="s">
        <v>1544</v>
      </c>
    </row>
    <row r="1677" spans="1:3" x14ac:dyDescent="0.2">
      <c r="A1677" s="3">
        <v>1675</v>
      </c>
      <c r="B1677" s="4" t="s">
        <v>7</v>
      </c>
      <c r="C1677" s="3" t="s">
        <v>1541</v>
      </c>
    </row>
    <row r="1678" spans="1:3" x14ac:dyDescent="0.2">
      <c r="A1678" s="3">
        <v>1676</v>
      </c>
      <c r="B1678" s="4" t="s">
        <v>7</v>
      </c>
      <c r="C1678" s="3" t="s">
        <v>1558</v>
      </c>
    </row>
    <row r="1679" spans="1:3" x14ac:dyDescent="0.2">
      <c r="A1679" s="3">
        <v>1677</v>
      </c>
      <c r="B1679" s="4" t="s">
        <v>7</v>
      </c>
      <c r="C1679" s="3" t="s">
        <v>1561</v>
      </c>
    </row>
    <row r="1680" spans="1:3" x14ac:dyDescent="0.2">
      <c r="A1680" s="3">
        <v>1678</v>
      </c>
      <c r="B1680" s="4" t="s">
        <v>7</v>
      </c>
      <c r="C1680" s="3" t="s">
        <v>1537</v>
      </c>
    </row>
    <row r="1681" spans="1:3" x14ac:dyDescent="0.2">
      <c r="A1681" s="3">
        <v>1679</v>
      </c>
      <c r="B1681" s="4" t="s">
        <v>7</v>
      </c>
      <c r="C1681" s="3" t="s">
        <v>1560</v>
      </c>
    </row>
    <row r="1682" spans="1:3" x14ac:dyDescent="0.2">
      <c r="A1682" s="3">
        <v>1680</v>
      </c>
      <c r="B1682" s="4" t="s">
        <v>7</v>
      </c>
      <c r="C1682" s="3" t="s">
        <v>1554</v>
      </c>
    </row>
    <row r="1683" spans="1:3" x14ac:dyDescent="0.2">
      <c r="A1683" s="3">
        <v>1681</v>
      </c>
      <c r="B1683" s="4" t="s">
        <v>7</v>
      </c>
      <c r="C1683" s="3" t="s">
        <v>1557</v>
      </c>
    </row>
    <row r="1684" spans="1:3" x14ac:dyDescent="0.2">
      <c r="A1684" s="3">
        <v>1682</v>
      </c>
      <c r="B1684" s="4" t="s">
        <v>7</v>
      </c>
      <c r="C1684" s="3" t="s">
        <v>1553</v>
      </c>
    </row>
    <row r="1685" spans="1:3" x14ac:dyDescent="0.2">
      <c r="A1685" s="3">
        <v>1683</v>
      </c>
      <c r="B1685" s="4" t="s">
        <v>7</v>
      </c>
      <c r="C1685" s="3" t="s">
        <v>1556</v>
      </c>
    </row>
    <row r="1686" spans="1:3" x14ac:dyDescent="0.2">
      <c r="A1686" s="3">
        <v>1684</v>
      </c>
      <c r="B1686" s="4" t="s">
        <v>7</v>
      </c>
      <c r="C1686" s="3" t="s">
        <v>1559</v>
      </c>
    </row>
    <row r="1687" spans="1:3" x14ac:dyDescent="0.2">
      <c r="A1687" s="3">
        <v>1685</v>
      </c>
      <c r="B1687" s="4" t="s">
        <v>7</v>
      </c>
      <c r="C1687" s="3" t="s">
        <v>3504</v>
      </c>
    </row>
    <row r="1688" spans="1:3" x14ac:dyDescent="0.2">
      <c r="A1688" s="3">
        <v>1686</v>
      </c>
      <c r="B1688" s="4" t="s">
        <v>7</v>
      </c>
      <c r="C1688" s="3" t="s">
        <v>1533</v>
      </c>
    </row>
    <row r="1689" spans="1:3" x14ac:dyDescent="0.2">
      <c r="A1689" s="3">
        <v>1687</v>
      </c>
      <c r="B1689" s="4" t="s">
        <v>7</v>
      </c>
      <c r="C1689" s="3" t="s">
        <v>1535</v>
      </c>
    </row>
    <row r="1690" spans="1:3" x14ac:dyDescent="0.2">
      <c r="A1690" s="3">
        <v>1688</v>
      </c>
      <c r="B1690" s="4" t="s">
        <v>7</v>
      </c>
      <c r="C1690" s="3" t="s">
        <v>1562</v>
      </c>
    </row>
    <row r="1691" spans="1:3" x14ac:dyDescent="0.2">
      <c r="A1691" s="3">
        <v>1689</v>
      </c>
      <c r="B1691" s="4" t="s">
        <v>7</v>
      </c>
      <c r="C1691" s="3" t="s">
        <v>1563</v>
      </c>
    </row>
    <row r="1692" spans="1:3" x14ac:dyDescent="0.2">
      <c r="A1692" s="3">
        <v>1690</v>
      </c>
      <c r="B1692" s="4" t="s">
        <v>7</v>
      </c>
      <c r="C1692" s="3" t="s">
        <v>1532</v>
      </c>
    </row>
    <row r="1693" spans="1:3" x14ac:dyDescent="0.2">
      <c r="A1693" s="3">
        <v>1691</v>
      </c>
      <c r="B1693" s="4" t="s">
        <v>7</v>
      </c>
      <c r="C1693" s="3" t="s">
        <v>1555</v>
      </c>
    </row>
    <row r="1694" spans="1:3" x14ac:dyDescent="0.2">
      <c r="A1694" s="3">
        <v>1692</v>
      </c>
      <c r="B1694" s="4" t="s">
        <v>7</v>
      </c>
      <c r="C1694" s="3" t="s">
        <v>1543</v>
      </c>
    </row>
    <row r="1695" spans="1:3" x14ac:dyDescent="0.2">
      <c r="A1695" s="3">
        <v>1693</v>
      </c>
      <c r="B1695" s="4" t="s">
        <v>7</v>
      </c>
      <c r="C1695" s="3" t="s">
        <v>1542</v>
      </c>
    </row>
    <row r="1696" spans="1:3" x14ac:dyDescent="0.2">
      <c r="A1696" s="3">
        <v>1694</v>
      </c>
      <c r="B1696" s="4" t="s">
        <v>7</v>
      </c>
      <c r="C1696" s="3" t="s">
        <v>1551</v>
      </c>
    </row>
    <row r="1697" spans="1:3" x14ac:dyDescent="0.2">
      <c r="A1697" s="3">
        <v>1695</v>
      </c>
      <c r="B1697" s="4" t="s">
        <v>7</v>
      </c>
      <c r="C1697" s="3" t="s">
        <v>1550</v>
      </c>
    </row>
    <row r="1698" spans="1:3" x14ac:dyDescent="0.2">
      <c r="A1698" s="3">
        <v>1696</v>
      </c>
      <c r="B1698" s="4" t="s">
        <v>7</v>
      </c>
      <c r="C1698" s="3" t="s">
        <v>1552</v>
      </c>
    </row>
    <row r="1699" spans="1:3" x14ac:dyDescent="0.2">
      <c r="A1699" s="3">
        <v>1697</v>
      </c>
      <c r="B1699" s="4" t="s">
        <v>7</v>
      </c>
      <c r="C1699" s="3" t="s">
        <v>1539</v>
      </c>
    </row>
    <row r="1700" spans="1:3" x14ac:dyDescent="0.2">
      <c r="A1700" s="3">
        <v>1698</v>
      </c>
      <c r="B1700" s="4" t="s">
        <v>7</v>
      </c>
      <c r="C1700" s="3" t="s">
        <v>1538</v>
      </c>
    </row>
    <row r="1701" spans="1:3" x14ac:dyDescent="0.2">
      <c r="A1701" s="3">
        <v>1699</v>
      </c>
      <c r="B1701" s="4" t="s">
        <v>7</v>
      </c>
      <c r="C1701" s="3" t="s">
        <v>1530</v>
      </c>
    </row>
    <row r="1702" spans="1:3" x14ac:dyDescent="0.2">
      <c r="A1702" s="3">
        <v>1700</v>
      </c>
      <c r="B1702" s="4" t="s">
        <v>7</v>
      </c>
      <c r="C1702" s="3" t="s">
        <v>1547</v>
      </c>
    </row>
    <row r="1703" spans="1:3" x14ac:dyDescent="0.2">
      <c r="A1703" s="3">
        <v>1701</v>
      </c>
      <c r="B1703" s="4" t="s">
        <v>7</v>
      </c>
      <c r="C1703" s="3" t="s">
        <v>1540</v>
      </c>
    </row>
    <row r="1704" spans="1:3" x14ac:dyDescent="0.2">
      <c r="A1704" s="3">
        <v>1702</v>
      </c>
      <c r="B1704" s="4" t="s">
        <v>7</v>
      </c>
      <c r="C1704" s="3" t="s">
        <v>1546</v>
      </c>
    </row>
    <row r="1705" spans="1:3" x14ac:dyDescent="0.2">
      <c r="A1705" s="3">
        <v>1703</v>
      </c>
      <c r="B1705" s="4" t="s">
        <v>7</v>
      </c>
      <c r="C1705" s="3" t="s">
        <v>1549</v>
      </c>
    </row>
    <row r="1706" spans="1:3" x14ac:dyDescent="0.2">
      <c r="A1706" s="3">
        <v>1704</v>
      </c>
      <c r="B1706" s="4" t="s">
        <v>7</v>
      </c>
      <c r="C1706" s="3" t="s">
        <v>1536</v>
      </c>
    </row>
    <row r="1707" spans="1:3" x14ac:dyDescent="0.2">
      <c r="A1707" s="3">
        <v>1705</v>
      </c>
      <c r="B1707" s="4" t="s">
        <v>7</v>
      </c>
      <c r="C1707" s="3" t="s">
        <v>1545</v>
      </c>
    </row>
    <row r="1708" spans="1:3" x14ac:dyDescent="0.2">
      <c r="A1708" s="3">
        <v>1706</v>
      </c>
      <c r="B1708" s="4" t="s">
        <v>7</v>
      </c>
      <c r="C1708" s="3" t="s">
        <v>1548</v>
      </c>
    </row>
    <row r="1709" spans="1:3" x14ac:dyDescent="0.2">
      <c r="A1709" s="3">
        <v>1707</v>
      </c>
      <c r="B1709" s="4" t="s">
        <v>7</v>
      </c>
      <c r="C1709" s="3" t="s">
        <v>1534</v>
      </c>
    </row>
    <row r="1710" spans="1:3" x14ac:dyDescent="0.2">
      <c r="A1710" s="3">
        <v>1708</v>
      </c>
      <c r="B1710" s="4" t="s">
        <v>1968</v>
      </c>
      <c r="C1710" s="3" t="s">
        <v>1959</v>
      </c>
    </row>
    <row r="1711" spans="1:3" x14ac:dyDescent="0.2">
      <c r="A1711" s="3">
        <v>1709</v>
      </c>
      <c r="B1711" s="4" t="s">
        <v>1968</v>
      </c>
      <c r="C1711" s="3" t="s">
        <v>1965</v>
      </c>
    </row>
    <row r="1712" spans="1:3" x14ac:dyDescent="0.2">
      <c r="A1712" s="3">
        <v>1710</v>
      </c>
      <c r="B1712" s="4" t="s">
        <v>1968</v>
      </c>
      <c r="C1712" s="3" t="s">
        <v>1544</v>
      </c>
    </row>
    <row r="1713" spans="1:3" x14ac:dyDescent="0.2">
      <c r="A1713" s="3">
        <v>1711</v>
      </c>
      <c r="B1713" s="4" t="s">
        <v>1968</v>
      </c>
      <c r="C1713" s="3" t="s">
        <v>3359</v>
      </c>
    </row>
    <row r="1714" spans="1:3" x14ac:dyDescent="0.2">
      <c r="A1714" s="3">
        <v>1712</v>
      </c>
      <c r="B1714" s="4" t="s">
        <v>1968</v>
      </c>
      <c r="C1714" s="3" t="s">
        <v>1629</v>
      </c>
    </row>
    <row r="1715" spans="1:3" x14ac:dyDescent="0.2">
      <c r="A1715" s="3">
        <v>1713</v>
      </c>
      <c r="B1715" s="4" t="s">
        <v>1968</v>
      </c>
      <c r="C1715" s="3" t="s">
        <v>1955</v>
      </c>
    </row>
    <row r="1716" spans="1:3" x14ac:dyDescent="0.2">
      <c r="A1716" s="3">
        <v>1714</v>
      </c>
      <c r="B1716" s="4" t="s">
        <v>1968</v>
      </c>
      <c r="C1716" s="3" t="s">
        <v>1964</v>
      </c>
    </row>
    <row r="1717" spans="1:3" x14ac:dyDescent="0.2">
      <c r="A1717" s="3">
        <v>1715</v>
      </c>
      <c r="B1717" s="4" t="s">
        <v>1968</v>
      </c>
      <c r="C1717" s="3" t="s">
        <v>1966</v>
      </c>
    </row>
    <row r="1718" spans="1:3" x14ac:dyDescent="0.2">
      <c r="A1718" s="3">
        <v>1716</v>
      </c>
      <c r="B1718" s="4" t="s">
        <v>1968</v>
      </c>
      <c r="C1718" s="3" t="s">
        <v>1958</v>
      </c>
    </row>
    <row r="1719" spans="1:3" x14ac:dyDescent="0.2">
      <c r="A1719" s="3">
        <v>1717</v>
      </c>
      <c r="B1719" s="4" t="s">
        <v>1968</v>
      </c>
      <c r="C1719" s="3" t="s">
        <v>1957</v>
      </c>
    </row>
    <row r="1720" spans="1:3" x14ac:dyDescent="0.2">
      <c r="A1720" s="3">
        <v>1718</v>
      </c>
      <c r="B1720" s="4" t="s">
        <v>1968</v>
      </c>
      <c r="C1720" s="3" t="s">
        <v>1967</v>
      </c>
    </row>
    <row r="1721" spans="1:3" x14ac:dyDescent="0.2">
      <c r="A1721" s="3">
        <v>1719</v>
      </c>
      <c r="B1721" s="4" t="s">
        <v>1968</v>
      </c>
      <c r="C1721" s="3" t="s">
        <v>1644</v>
      </c>
    </row>
    <row r="1722" spans="1:3" x14ac:dyDescent="0.2">
      <c r="A1722" s="3">
        <v>1720</v>
      </c>
      <c r="B1722" s="4" t="s">
        <v>1968</v>
      </c>
      <c r="C1722" s="3" t="s">
        <v>2401</v>
      </c>
    </row>
    <row r="1723" spans="1:3" x14ac:dyDescent="0.2">
      <c r="A1723" s="3">
        <v>1721</v>
      </c>
      <c r="B1723" s="4" t="s">
        <v>1968</v>
      </c>
      <c r="C1723" s="3" t="s">
        <v>1954</v>
      </c>
    </row>
    <row r="1724" spans="1:3" x14ac:dyDescent="0.2">
      <c r="A1724" s="3">
        <v>1722</v>
      </c>
      <c r="B1724" s="4" t="s">
        <v>1968</v>
      </c>
      <c r="C1724" s="3" t="s">
        <v>1605</v>
      </c>
    </row>
    <row r="1725" spans="1:3" x14ac:dyDescent="0.2">
      <c r="A1725" s="3">
        <v>1723</v>
      </c>
      <c r="B1725" s="4" t="s">
        <v>1968</v>
      </c>
      <c r="C1725" s="3" t="s">
        <v>1956</v>
      </c>
    </row>
    <row r="1726" spans="1:3" x14ac:dyDescent="0.2">
      <c r="A1726" s="3">
        <v>1724</v>
      </c>
      <c r="B1726" s="4" t="s">
        <v>1968</v>
      </c>
      <c r="C1726" s="3" t="s">
        <v>1953</v>
      </c>
    </row>
    <row r="1727" spans="1:3" x14ac:dyDescent="0.2">
      <c r="A1727" s="3">
        <v>1725</v>
      </c>
      <c r="B1727" s="4" t="s">
        <v>1968</v>
      </c>
      <c r="C1727" s="3" t="s">
        <v>1553</v>
      </c>
    </row>
    <row r="1728" spans="1:3" x14ac:dyDescent="0.2">
      <c r="A1728" s="3">
        <v>1726</v>
      </c>
      <c r="B1728" s="4" t="s">
        <v>1968</v>
      </c>
      <c r="C1728" s="3" t="s">
        <v>1556</v>
      </c>
    </row>
    <row r="1729" spans="1:3" x14ac:dyDescent="0.2">
      <c r="A1729" s="3">
        <v>1727</v>
      </c>
      <c r="B1729" s="4" t="s">
        <v>1968</v>
      </c>
      <c r="C1729" s="3" t="s">
        <v>1559</v>
      </c>
    </row>
    <row r="1730" spans="1:3" x14ac:dyDescent="0.2">
      <c r="A1730" s="3">
        <v>1728</v>
      </c>
      <c r="B1730" s="4" t="s">
        <v>1968</v>
      </c>
      <c r="C1730" s="3" t="s">
        <v>3504</v>
      </c>
    </row>
    <row r="1731" spans="1:3" x14ac:dyDescent="0.2">
      <c r="A1731" s="3">
        <v>1729</v>
      </c>
      <c r="B1731" s="4" t="s">
        <v>1968</v>
      </c>
      <c r="C1731" s="3" t="s">
        <v>1733</v>
      </c>
    </row>
    <row r="1732" spans="1:3" x14ac:dyDescent="0.2">
      <c r="A1732" s="3">
        <v>1730</v>
      </c>
      <c r="B1732" s="4" t="s">
        <v>1968</v>
      </c>
      <c r="C1732" s="3" t="s">
        <v>1813</v>
      </c>
    </row>
    <row r="1733" spans="1:3" x14ac:dyDescent="0.2">
      <c r="A1733" s="3">
        <v>1731</v>
      </c>
      <c r="B1733" s="4" t="s">
        <v>1968</v>
      </c>
      <c r="C1733" s="3" t="s">
        <v>1803</v>
      </c>
    </row>
    <row r="1734" spans="1:3" x14ac:dyDescent="0.2">
      <c r="A1734" s="3">
        <v>1732</v>
      </c>
      <c r="B1734" s="4" t="s">
        <v>1968</v>
      </c>
      <c r="C1734" s="3" t="s">
        <v>1963</v>
      </c>
    </row>
    <row r="1735" spans="1:3" x14ac:dyDescent="0.2">
      <c r="A1735" s="3">
        <v>1733</v>
      </c>
      <c r="B1735" s="4" t="s">
        <v>1968</v>
      </c>
      <c r="C1735" s="3" t="s">
        <v>1645</v>
      </c>
    </row>
    <row r="1736" spans="1:3" x14ac:dyDescent="0.2">
      <c r="A1736" s="3">
        <v>1734</v>
      </c>
      <c r="B1736" s="4" t="s">
        <v>1968</v>
      </c>
      <c r="C1736" s="3" t="s">
        <v>1961</v>
      </c>
    </row>
    <row r="1737" spans="1:3" x14ac:dyDescent="0.2">
      <c r="A1737" s="3">
        <v>1735</v>
      </c>
      <c r="B1737" s="4" t="s">
        <v>1968</v>
      </c>
      <c r="C1737" s="3" t="s">
        <v>1730</v>
      </c>
    </row>
    <row r="1738" spans="1:3" x14ac:dyDescent="0.2">
      <c r="A1738" s="3">
        <v>1736</v>
      </c>
      <c r="B1738" s="4" t="s">
        <v>1968</v>
      </c>
      <c r="C1738" s="3" t="s">
        <v>1769</v>
      </c>
    </row>
    <row r="1739" spans="1:3" x14ac:dyDescent="0.2">
      <c r="A1739" s="3">
        <v>1737</v>
      </c>
      <c r="B1739" s="4" t="s">
        <v>1968</v>
      </c>
      <c r="C1739" s="3" t="s">
        <v>1555</v>
      </c>
    </row>
    <row r="1740" spans="1:3" x14ac:dyDescent="0.2">
      <c r="A1740" s="3">
        <v>1738</v>
      </c>
      <c r="B1740" s="4" t="s">
        <v>1968</v>
      </c>
      <c r="C1740" s="3" t="s">
        <v>1582</v>
      </c>
    </row>
    <row r="1741" spans="1:3" x14ac:dyDescent="0.2">
      <c r="A1741" s="3">
        <v>1739</v>
      </c>
      <c r="B1741" s="4" t="s">
        <v>1968</v>
      </c>
      <c r="C1741" s="3" t="s">
        <v>1960</v>
      </c>
    </row>
    <row r="1742" spans="1:3" x14ac:dyDescent="0.2">
      <c r="A1742" s="3">
        <v>1740</v>
      </c>
      <c r="B1742" s="4" t="s">
        <v>1968</v>
      </c>
      <c r="C1742" s="3" t="s">
        <v>1540</v>
      </c>
    </row>
    <row r="1743" spans="1:3" x14ac:dyDescent="0.2">
      <c r="A1743" s="3">
        <v>1741</v>
      </c>
      <c r="B1743" s="4" t="s">
        <v>1968</v>
      </c>
      <c r="C1743" s="3" t="s">
        <v>1546</v>
      </c>
    </row>
    <row r="1744" spans="1:3" x14ac:dyDescent="0.2">
      <c r="A1744" s="3">
        <v>1742</v>
      </c>
      <c r="B1744" s="4" t="s">
        <v>1968</v>
      </c>
      <c r="C1744" s="3" t="s">
        <v>1549</v>
      </c>
    </row>
    <row r="1745" spans="1:3" x14ac:dyDescent="0.2">
      <c r="A1745" s="3">
        <v>1743</v>
      </c>
      <c r="B1745" s="4" t="s">
        <v>1968</v>
      </c>
      <c r="C1745" s="3" t="s">
        <v>1536</v>
      </c>
    </row>
    <row r="1746" spans="1:3" x14ac:dyDescent="0.2">
      <c r="A1746" s="3">
        <v>1744</v>
      </c>
      <c r="B1746" s="4" t="s">
        <v>1968</v>
      </c>
      <c r="C1746" s="3" t="s">
        <v>1578</v>
      </c>
    </row>
    <row r="1747" spans="1:3" x14ac:dyDescent="0.2">
      <c r="A1747" s="3">
        <v>1745</v>
      </c>
      <c r="B1747" s="4" t="s">
        <v>1968</v>
      </c>
      <c r="C1747" s="3" t="s">
        <v>1962</v>
      </c>
    </row>
    <row r="1748" spans="1:3" x14ac:dyDescent="0.2">
      <c r="A1748" s="3">
        <v>1746</v>
      </c>
      <c r="B1748" s="4" t="s">
        <v>1968</v>
      </c>
      <c r="C1748" s="3" t="s">
        <v>1548</v>
      </c>
    </row>
    <row r="1749" spans="1:3" x14ac:dyDescent="0.2">
      <c r="A1749" s="3">
        <v>1747</v>
      </c>
      <c r="B1749" s="4" t="s">
        <v>191</v>
      </c>
      <c r="C1749" s="3" t="s">
        <v>1544</v>
      </c>
    </row>
    <row r="1750" spans="1:3" x14ac:dyDescent="0.2">
      <c r="A1750" s="3">
        <v>1748</v>
      </c>
      <c r="B1750" s="4" t="s">
        <v>191</v>
      </c>
      <c r="C1750" s="3" t="s">
        <v>1688</v>
      </c>
    </row>
    <row r="1751" spans="1:3" x14ac:dyDescent="0.2">
      <c r="A1751" s="3">
        <v>1749</v>
      </c>
      <c r="B1751" s="4" t="s">
        <v>191</v>
      </c>
      <c r="C1751" s="3" t="s">
        <v>1685</v>
      </c>
    </row>
    <row r="1752" spans="1:3" x14ac:dyDescent="0.2">
      <c r="A1752" s="3">
        <v>1750</v>
      </c>
      <c r="B1752" s="4" t="s">
        <v>191</v>
      </c>
      <c r="C1752" s="3" t="s">
        <v>1553</v>
      </c>
    </row>
    <row r="1753" spans="1:3" x14ac:dyDescent="0.2">
      <c r="A1753" s="3">
        <v>1751</v>
      </c>
      <c r="B1753" s="4" t="s">
        <v>191</v>
      </c>
      <c r="C1753" s="3" t="s">
        <v>1556</v>
      </c>
    </row>
    <row r="1754" spans="1:3" x14ac:dyDescent="0.2">
      <c r="A1754" s="3">
        <v>1752</v>
      </c>
      <c r="B1754" s="4" t="s">
        <v>191</v>
      </c>
      <c r="C1754" s="3" t="s">
        <v>1559</v>
      </c>
    </row>
    <row r="1755" spans="1:3" x14ac:dyDescent="0.2">
      <c r="A1755" s="3">
        <v>1753</v>
      </c>
      <c r="B1755" s="4" t="s">
        <v>191</v>
      </c>
      <c r="C1755" s="3" t="s">
        <v>3504</v>
      </c>
    </row>
    <row r="1756" spans="1:3" x14ac:dyDescent="0.2">
      <c r="A1756" s="3">
        <v>1754</v>
      </c>
      <c r="B1756" s="4" t="s">
        <v>191</v>
      </c>
      <c r="C1756" s="3" t="s">
        <v>1684</v>
      </c>
    </row>
    <row r="1757" spans="1:3" x14ac:dyDescent="0.2">
      <c r="A1757" s="3">
        <v>1755</v>
      </c>
      <c r="B1757" s="4" t="s">
        <v>191</v>
      </c>
      <c r="C1757" s="3" t="s">
        <v>1687</v>
      </c>
    </row>
    <row r="1758" spans="1:3" x14ac:dyDescent="0.2">
      <c r="A1758" s="3">
        <v>1756</v>
      </c>
      <c r="B1758" s="4" t="s">
        <v>191</v>
      </c>
      <c r="C1758" s="3" t="s">
        <v>1533</v>
      </c>
    </row>
    <row r="1759" spans="1:3" x14ac:dyDescent="0.2">
      <c r="A1759" s="3">
        <v>1757</v>
      </c>
      <c r="B1759" s="4" t="s">
        <v>191</v>
      </c>
      <c r="C1759" s="3" t="s">
        <v>1532</v>
      </c>
    </row>
    <row r="1760" spans="1:3" x14ac:dyDescent="0.2">
      <c r="A1760" s="3">
        <v>1758</v>
      </c>
      <c r="B1760" s="4" t="s">
        <v>191</v>
      </c>
      <c r="C1760" s="3" t="s">
        <v>1555</v>
      </c>
    </row>
    <row r="1761" spans="1:3" x14ac:dyDescent="0.2">
      <c r="A1761" s="3">
        <v>1759</v>
      </c>
      <c r="B1761" s="4" t="s">
        <v>191</v>
      </c>
      <c r="C1761" s="3" t="s">
        <v>1686</v>
      </c>
    </row>
    <row r="1762" spans="1:3" x14ac:dyDescent="0.2">
      <c r="A1762" s="3">
        <v>1760</v>
      </c>
      <c r="B1762" s="4" t="s">
        <v>191</v>
      </c>
      <c r="C1762" s="3" t="s">
        <v>1581</v>
      </c>
    </row>
    <row r="1763" spans="1:3" x14ac:dyDescent="0.2">
      <c r="A1763" s="3">
        <v>1761</v>
      </c>
      <c r="B1763" s="4" t="s">
        <v>191</v>
      </c>
      <c r="C1763" s="3" t="s">
        <v>1582</v>
      </c>
    </row>
    <row r="1764" spans="1:3" x14ac:dyDescent="0.2">
      <c r="A1764" s="3">
        <v>1762</v>
      </c>
      <c r="B1764" s="4" t="s">
        <v>191</v>
      </c>
      <c r="C1764" s="3" t="s">
        <v>1530</v>
      </c>
    </row>
    <row r="1765" spans="1:3" x14ac:dyDescent="0.2">
      <c r="A1765" s="3">
        <v>1763</v>
      </c>
      <c r="B1765" s="4" t="s">
        <v>191</v>
      </c>
      <c r="C1765" s="3" t="s">
        <v>1540</v>
      </c>
    </row>
    <row r="1766" spans="1:3" x14ac:dyDescent="0.2">
      <c r="A1766" s="3">
        <v>1764</v>
      </c>
      <c r="B1766" s="4" t="s">
        <v>191</v>
      </c>
      <c r="C1766" s="3" t="s">
        <v>1546</v>
      </c>
    </row>
    <row r="1767" spans="1:3" x14ac:dyDescent="0.2">
      <c r="A1767" s="3">
        <v>1765</v>
      </c>
      <c r="B1767" s="4" t="s">
        <v>191</v>
      </c>
      <c r="C1767" s="3" t="s">
        <v>1549</v>
      </c>
    </row>
    <row r="1768" spans="1:3" x14ac:dyDescent="0.2">
      <c r="A1768" s="3">
        <v>1766</v>
      </c>
      <c r="B1768" s="4" t="s">
        <v>191</v>
      </c>
      <c r="C1768" s="3" t="s">
        <v>1536</v>
      </c>
    </row>
    <row r="1769" spans="1:3" x14ac:dyDescent="0.2">
      <c r="A1769" s="3">
        <v>1767</v>
      </c>
      <c r="B1769" s="4" t="s">
        <v>191</v>
      </c>
      <c r="C1769" s="3" t="s">
        <v>1548</v>
      </c>
    </row>
    <row r="1770" spans="1:3" x14ac:dyDescent="0.2">
      <c r="A1770" s="3">
        <v>1768</v>
      </c>
      <c r="B1770" s="4" t="s">
        <v>191</v>
      </c>
      <c r="C1770" s="3" t="s">
        <v>1534</v>
      </c>
    </row>
    <row r="1771" spans="1:3" x14ac:dyDescent="0.2">
      <c r="A1771" s="3">
        <v>1769</v>
      </c>
      <c r="B1771" s="4" t="s">
        <v>787</v>
      </c>
      <c r="C1771" s="3" t="s">
        <v>2807</v>
      </c>
    </row>
    <row r="1772" spans="1:3" x14ac:dyDescent="0.2">
      <c r="A1772" s="3">
        <v>1770</v>
      </c>
      <c r="B1772" s="4" t="s">
        <v>787</v>
      </c>
      <c r="C1772" s="3" t="s">
        <v>3701</v>
      </c>
    </row>
    <row r="1773" spans="1:3" x14ac:dyDescent="0.2">
      <c r="A1773" s="3">
        <v>1771</v>
      </c>
      <c r="B1773" s="4" t="s">
        <v>787</v>
      </c>
      <c r="C1773" s="3" t="s">
        <v>1544</v>
      </c>
    </row>
    <row r="1774" spans="1:3" x14ac:dyDescent="0.2">
      <c r="A1774" s="3">
        <v>1772</v>
      </c>
      <c r="B1774" s="4" t="s">
        <v>787</v>
      </c>
      <c r="C1774" s="3" t="s">
        <v>1955</v>
      </c>
    </row>
    <row r="1775" spans="1:3" x14ac:dyDescent="0.2">
      <c r="A1775" s="3">
        <v>1773</v>
      </c>
      <c r="B1775" s="4" t="s">
        <v>787</v>
      </c>
      <c r="C1775" s="3" t="s">
        <v>2353</v>
      </c>
    </row>
    <row r="1776" spans="1:3" x14ac:dyDescent="0.2">
      <c r="A1776" s="3">
        <v>1774</v>
      </c>
      <c r="B1776" s="4" t="s">
        <v>787</v>
      </c>
      <c r="C1776" s="3" t="s">
        <v>2322</v>
      </c>
    </row>
    <row r="1777" spans="1:3" x14ac:dyDescent="0.2">
      <c r="A1777" s="3">
        <v>1775</v>
      </c>
      <c r="B1777" s="4" t="s">
        <v>787</v>
      </c>
      <c r="C1777" s="3" t="s">
        <v>1644</v>
      </c>
    </row>
    <row r="1778" spans="1:3" x14ac:dyDescent="0.2">
      <c r="A1778" s="3">
        <v>1776</v>
      </c>
      <c r="B1778" s="4" t="s">
        <v>787</v>
      </c>
      <c r="C1778" s="3" t="s">
        <v>2331</v>
      </c>
    </row>
    <row r="1779" spans="1:3" x14ac:dyDescent="0.2">
      <c r="A1779" s="3">
        <v>1777</v>
      </c>
      <c r="B1779" s="4" t="s">
        <v>787</v>
      </c>
      <c r="C1779" s="3" t="s">
        <v>2783</v>
      </c>
    </row>
    <row r="1780" spans="1:3" x14ac:dyDescent="0.2">
      <c r="A1780" s="3">
        <v>1778</v>
      </c>
      <c r="B1780" s="4" t="s">
        <v>787</v>
      </c>
      <c r="C1780" s="3" t="s">
        <v>1842</v>
      </c>
    </row>
    <row r="1781" spans="1:3" x14ac:dyDescent="0.2">
      <c r="A1781" s="3">
        <v>1779</v>
      </c>
      <c r="B1781" s="4" t="s">
        <v>787</v>
      </c>
      <c r="C1781" s="3" t="s">
        <v>1553</v>
      </c>
    </row>
    <row r="1782" spans="1:3" x14ac:dyDescent="0.2">
      <c r="A1782" s="3">
        <v>1780</v>
      </c>
      <c r="B1782" s="4" t="s">
        <v>787</v>
      </c>
      <c r="C1782" s="3" t="s">
        <v>1556</v>
      </c>
    </row>
    <row r="1783" spans="1:3" x14ac:dyDescent="0.2">
      <c r="A1783" s="3">
        <v>1781</v>
      </c>
      <c r="B1783" s="4" t="s">
        <v>787</v>
      </c>
      <c r="C1783" s="3" t="s">
        <v>1559</v>
      </c>
    </row>
    <row r="1784" spans="1:3" x14ac:dyDescent="0.2">
      <c r="A1784" s="3">
        <v>1782</v>
      </c>
      <c r="B1784" s="4" t="s">
        <v>787</v>
      </c>
      <c r="C1784" s="3" t="s">
        <v>3504</v>
      </c>
    </row>
    <row r="1785" spans="1:3" x14ac:dyDescent="0.2">
      <c r="A1785" s="3">
        <v>1783</v>
      </c>
      <c r="B1785" s="4" t="s">
        <v>787</v>
      </c>
      <c r="C1785" s="3" t="s">
        <v>1684</v>
      </c>
    </row>
    <row r="1786" spans="1:3" x14ac:dyDescent="0.2">
      <c r="A1786" s="3">
        <v>1784</v>
      </c>
      <c r="B1786" s="4" t="s">
        <v>787</v>
      </c>
      <c r="C1786" s="3" t="s">
        <v>2325</v>
      </c>
    </row>
    <row r="1787" spans="1:3" x14ac:dyDescent="0.2">
      <c r="A1787" s="3">
        <v>1785</v>
      </c>
      <c r="B1787" s="4" t="s">
        <v>787</v>
      </c>
      <c r="C1787" s="3" t="s">
        <v>1803</v>
      </c>
    </row>
    <row r="1788" spans="1:3" x14ac:dyDescent="0.2">
      <c r="A1788" s="3">
        <v>1786</v>
      </c>
      <c r="B1788" s="4" t="s">
        <v>787</v>
      </c>
      <c r="C1788" s="3" t="s">
        <v>1630</v>
      </c>
    </row>
    <row r="1789" spans="1:3" x14ac:dyDescent="0.2">
      <c r="A1789" s="3">
        <v>1787</v>
      </c>
      <c r="B1789" s="4" t="s">
        <v>787</v>
      </c>
      <c r="C1789" s="3" t="s">
        <v>2648</v>
      </c>
    </row>
    <row r="1790" spans="1:3" x14ac:dyDescent="0.2">
      <c r="A1790" s="3">
        <v>1788</v>
      </c>
      <c r="B1790" s="4" t="s">
        <v>787</v>
      </c>
      <c r="C1790" s="3" t="s">
        <v>2818</v>
      </c>
    </row>
    <row r="1791" spans="1:3" x14ac:dyDescent="0.2">
      <c r="A1791" s="3">
        <v>1789</v>
      </c>
      <c r="B1791" s="4" t="s">
        <v>787</v>
      </c>
      <c r="C1791" s="3" t="s">
        <v>1796</v>
      </c>
    </row>
    <row r="1792" spans="1:3" x14ac:dyDescent="0.2">
      <c r="A1792" s="3">
        <v>1790</v>
      </c>
      <c r="B1792" s="4" t="s">
        <v>787</v>
      </c>
      <c r="C1792" s="3" t="s">
        <v>1736</v>
      </c>
    </row>
    <row r="1793" spans="1:3" x14ac:dyDescent="0.2">
      <c r="A1793" s="3">
        <v>1791</v>
      </c>
      <c r="B1793" s="4" t="s">
        <v>787</v>
      </c>
      <c r="C1793" s="3" t="s">
        <v>1769</v>
      </c>
    </row>
    <row r="1794" spans="1:3" x14ac:dyDescent="0.2">
      <c r="A1794" s="3">
        <v>1792</v>
      </c>
      <c r="B1794" s="4" t="s">
        <v>787</v>
      </c>
      <c r="C1794" s="3" t="s">
        <v>1555</v>
      </c>
    </row>
    <row r="1795" spans="1:3" x14ac:dyDescent="0.2">
      <c r="A1795" s="3">
        <v>1793</v>
      </c>
      <c r="B1795" s="4" t="s">
        <v>787</v>
      </c>
      <c r="C1795" s="3" t="s">
        <v>1582</v>
      </c>
    </row>
    <row r="1796" spans="1:3" x14ac:dyDescent="0.2">
      <c r="A1796" s="3">
        <v>1794</v>
      </c>
      <c r="B1796" s="4" t="s">
        <v>787</v>
      </c>
      <c r="C1796" s="3" t="s">
        <v>1677</v>
      </c>
    </row>
    <row r="1797" spans="1:3" x14ac:dyDescent="0.2">
      <c r="A1797" s="3">
        <v>1795</v>
      </c>
      <c r="B1797" s="4" t="s">
        <v>787</v>
      </c>
      <c r="C1797" s="3" t="s">
        <v>1540</v>
      </c>
    </row>
    <row r="1798" spans="1:3" x14ac:dyDescent="0.2">
      <c r="A1798" s="3">
        <v>1796</v>
      </c>
      <c r="B1798" s="4" t="s">
        <v>787</v>
      </c>
      <c r="C1798" s="3" t="s">
        <v>1546</v>
      </c>
    </row>
    <row r="1799" spans="1:3" x14ac:dyDescent="0.2">
      <c r="A1799" s="3">
        <v>1797</v>
      </c>
      <c r="B1799" s="4" t="s">
        <v>787</v>
      </c>
      <c r="C1799" s="3" t="s">
        <v>1549</v>
      </c>
    </row>
    <row r="1800" spans="1:3" x14ac:dyDescent="0.2">
      <c r="A1800" s="3">
        <v>1798</v>
      </c>
      <c r="B1800" s="4" t="s">
        <v>787</v>
      </c>
      <c r="C1800" s="3" t="s">
        <v>2329</v>
      </c>
    </row>
    <row r="1801" spans="1:3" x14ac:dyDescent="0.2">
      <c r="A1801" s="3">
        <v>1799</v>
      </c>
      <c r="B1801" s="4" t="s">
        <v>787</v>
      </c>
      <c r="C1801" s="3" t="s">
        <v>1659</v>
      </c>
    </row>
    <row r="1802" spans="1:3" x14ac:dyDescent="0.2">
      <c r="A1802" s="3">
        <v>1800</v>
      </c>
      <c r="B1802" s="4" t="s">
        <v>787</v>
      </c>
      <c r="C1802" s="3" t="s">
        <v>2323</v>
      </c>
    </row>
    <row r="1803" spans="1:3" x14ac:dyDescent="0.2">
      <c r="A1803" s="3">
        <v>1801</v>
      </c>
      <c r="B1803" s="4" t="s">
        <v>787</v>
      </c>
      <c r="C1803" s="3" t="s">
        <v>2816</v>
      </c>
    </row>
    <row r="1804" spans="1:3" x14ac:dyDescent="0.2">
      <c r="A1804" s="3">
        <v>1802</v>
      </c>
      <c r="B1804" s="4" t="s">
        <v>787</v>
      </c>
      <c r="C1804" s="3" t="s">
        <v>2817</v>
      </c>
    </row>
    <row r="1805" spans="1:3" x14ac:dyDescent="0.2">
      <c r="A1805" s="3">
        <v>1803</v>
      </c>
      <c r="B1805" s="4" t="s">
        <v>787</v>
      </c>
      <c r="C1805" s="3" t="s">
        <v>1578</v>
      </c>
    </row>
    <row r="1806" spans="1:3" x14ac:dyDescent="0.2">
      <c r="A1806" s="3">
        <v>1804</v>
      </c>
      <c r="B1806" s="4" t="s">
        <v>787</v>
      </c>
      <c r="C1806" s="3" t="s">
        <v>1641</v>
      </c>
    </row>
    <row r="1807" spans="1:3" x14ac:dyDescent="0.2">
      <c r="A1807" s="3">
        <v>1805</v>
      </c>
      <c r="B1807" s="4" t="s">
        <v>787</v>
      </c>
      <c r="C1807" s="3" t="s">
        <v>1548</v>
      </c>
    </row>
    <row r="1808" spans="1:3" x14ac:dyDescent="0.2">
      <c r="A1808" s="3">
        <v>1806</v>
      </c>
      <c r="B1808" s="4" t="s">
        <v>3426</v>
      </c>
      <c r="C1808" s="3" t="s">
        <v>3428</v>
      </c>
    </row>
    <row r="1809" spans="1:3" x14ac:dyDescent="0.2">
      <c r="A1809" s="3">
        <v>1807</v>
      </c>
      <c r="B1809" s="4" t="s">
        <v>3426</v>
      </c>
      <c r="C1809" s="3" t="s">
        <v>3427</v>
      </c>
    </row>
    <row r="1810" spans="1:3" x14ac:dyDescent="0.2">
      <c r="A1810" s="3">
        <v>1808</v>
      </c>
      <c r="B1810" s="4" t="s">
        <v>3426</v>
      </c>
      <c r="C1810" s="3" t="s">
        <v>3431</v>
      </c>
    </row>
    <row r="1811" spans="1:3" x14ac:dyDescent="0.2">
      <c r="A1811" s="3">
        <v>1809</v>
      </c>
      <c r="B1811" s="4" t="s">
        <v>3426</v>
      </c>
      <c r="C1811" s="3" t="s">
        <v>3432</v>
      </c>
    </row>
    <row r="1812" spans="1:3" x14ac:dyDescent="0.2">
      <c r="A1812" s="3">
        <v>1810</v>
      </c>
      <c r="B1812" s="4" t="s">
        <v>3426</v>
      </c>
      <c r="C1812" s="3" t="s">
        <v>3430</v>
      </c>
    </row>
    <row r="1813" spans="1:3" x14ac:dyDescent="0.2">
      <c r="A1813" s="3">
        <v>1811</v>
      </c>
      <c r="B1813" s="4" t="s">
        <v>3426</v>
      </c>
      <c r="C1813" s="3" t="s">
        <v>3429</v>
      </c>
    </row>
    <row r="1814" spans="1:3" x14ac:dyDescent="0.2">
      <c r="A1814" s="3">
        <v>1812</v>
      </c>
      <c r="B1814" s="4" t="s">
        <v>200</v>
      </c>
      <c r="C1814" s="3" t="s">
        <v>1544</v>
      </c>
    </row>
    <row r="1815" spans="1:3" x14ac:dyDescent="0.2">
      <c r="A1815" s="3">
        <v>1813</v>
      </c>
      <c r="B1815" s="4" t="s">
        <v>200</v>
      </c>
      <c r="C1815" s="3" t="s">
        <v>1724</v>
      </c>
    </row>
    <row r="1816" spans="1:3" x14ac:dyDescent="0.2">
      <c r="A1816" s="3">
        <v>1814</v>
      </c>
      <c r="B1816" s="4" t="s">
        <v>200</v>
      </c>
      <c r="C1816" s="3" t="s">
        <v>1644</v>
      </c>
    </row>
    <row r="1817" spans="1:3" x14ac:dyDescent="0.2">
      <c r="A1817" s="3">
        <v>1815</v>
      </c>
      <c r="B1817" s="4" t="s">
        <v>200</v>
      </c>
      <c r="C1817" s="3" t="s">
        <v>1726</v>
      </c>
    </row>
    <row r="1818" spans="1:3" x14ac:dyDescent="0.2">
      <c r="A1818" s="3">
        <v>1816</v>
      </c>
      <c r="B1818" s="4" t="s">
        <v>200</v>
      </c>
      <c r="C1818" s="3" t="s">
        <v>1588</v>
      </c>
    </row>
    <row r="1819" spans="1:3" x14ac:dyDescent="0.2">
      <c r="A1819" s="3">
        <v>1817</v>
      </c>
      <c r="B1819" s="4" t="s">
        <v>200</v>
      </c>
      <c r="C1819" s="3" t="s">
        <v>1721</v>
      </c>
    </row>
    <row r="1820" spans="1:3" x14ac:dyDescent="0.2">
      <c r="A1820" s="3">
        <v>1818</v>
      </c>
      <c r="B1820" s="4" t="s">
        <v>200</v>
      </c>
      <c r="C1820" s="3" t="s">
        <v>1553</v>
      </c>
    </row>
    <row r="1821" spans="1:3" x14ac:dyDescent="0.2">
      <c r="A1821" s="3">
        <v>1819</v>
      </c>
      <c r="B1821" s="4" t="s">
        <v>200</v>
      </c>
      <c r="C1821" s="3" t="s">
        <v>1556</v>
      </c>
    </row>
    <row r="1822" spans="1:3" x14ac:dyDescent="0.2">
      <c r="A1822" s="3">
        <v>1820</v>
      </c>
      <c r="B1822" s="4" t="s">
        <v>200</v>
      </c>
      <c r="C1822" s="3" t="s">
        <v>1559</v>
      </c>
    </row>
    <row r="1823" spans="1:3" x14ac:dyDescent="0.2">
      <c r="A1823" s="3">
        <v>1821</v>
      </c>
      <c r="B1823" s="4" t="s">
        <v>200</v>
      </c>
      <c r="C1823" s="3" t="s">
        <v>3504</v>
      </c>
    </row>
    <row r="1824" spans="1:3" x14ac:dyDescent="0.2">
      <c r="A1824" s="3">
        <v>1822</v>
      </c>
      <c r="B1824" s="4" t="s">
        <v>200</v>
      </c>
      <c r="C1824" s="3" t="s">
        <v>1684</v>
      </c>
    </row>
    <row r="1825" spans="1:3" x14ac:dyDescent="0.2">
      <c r="A1825" s="3">
        <v>1823</v>
      </c>
      <c r="B1825" s="4" t="s">
        <v>200</v>
      </c>
      <c r="C1825" s="3" t="s">
        <v>1723</v>
      </c>
    </row>
    <row r="1826" spans="1:3" x14ac:dyDescent="0.2">
      <c r="A1826" s="3">
        <v>1824</v>
      </c>
      <c r="B1826" s="4" t="s">
        <v>200</v>
      </c>
      <c r="C1826" s="3" t="s">
        <v>1722</v>
      </c>
    </row>
    <row r="1827" spans="1:3" x14ac:dyDescent="0.2">
      <c r="A1827" s="3">
        <v>1825</v>
      </c>
      <c r="B1827" s="4" t="s">
        <v>200</v>
      </c>
      <c r="C1827" s="3" t="s">
        <v>1555</v>
      </c>
    </row>
    <row r="1828" spans="1:3" x14ac:dyDescent="0.2">
      <c r="A1828" s="3">
        <v>1826</v>
      </c>
      <c r="B1828" s="4" t="s">
        <v>200</v>
      </c>
      <c r="C1828" s="3" t="s">
        <v>1542</v>
      </c>
    </row>
    <row r="1829" spans="1:3" x14ac:dyDescent="0.2">
      <c r="A1829" s="3">
        <v>1827</v>
      </c>
      <c r="B1829" s="4" t="s">
        <v>200</v>
      </c>
      <c r="C1829" s="3" t="s">
        <v>1727</v>
      </c>
    </row>
    <row r="1830" spans="1:3" x14ac:dyDescent="0.2">
      <c r="A1830" s="3">
        <v>1828</v>
      </c>
      <c r="B1830" s="4" t="s">
        <v>200</v>
      </c>
      <c r="C1830" s="3" t="s">
        <v>1582</v>
      </c>
    </row>
    <row r="1831" spans="1:3" x14ac:dyDescent="0.2">
      <c r="A1831" s="3">
        <v>1829</v>
      </c>
      <c r="B1831" s="4" t="s">
        <v>200</v>
      </c>
      <c r="C1831" s="3" t="s">
        <v>1725</v>
      </c>
    </row>
    <row r="1832" spans="1:3" x14ac:dyDescent="0.2">
      <c r="A1832" s="3">
        <v>1830</v>
      </c>
      <c r="B1832" s="4" t="s">
        <v>200</v>
      </c>
      <c r="C1832" s="3" t="s">
        <v>1540</v>
      </c>
    </row>
    <row r="1833" spans="1:3" x14ac:dyDescent="0.2">
      <c r="A1833" s="3">
        <v>1831</v>
      </c>
      <c r="B1833" s="4" t="s">
        <v>200</v>
      </c>
      <c r="C1833" s="3" t="s">
        <v>1546</v>
      </c>
    </row>
    <row r="1834" spans="1:3" x14ac:dyDescent="0.2">
      <c r="A1834" s="3">
        <v>1832</v>
      </c>
      <c r="B1834" s="4" t="s">
        <v>200</v>
      </c>
      <c r="C1834" s="3" t="s">
        <v>1549</v>
      </c>
    </row>
    <row r="1835" spans="1:3" x14ac:dyDescent="0.2">
      <c r="A1835" s="3">
        <v>1833</v>
      </c>
      <c r="B1835" s="4" t="s">
        <v>200</v>
      </c>
      <c r="C1835" s="3" t="s">
        <v>1536</v>
      </c>
    </row>
    <row r="1836" spans="1:3" x14ac:dyDescent="0.2">
      <c r="A1836" s="3">
        <v>1834</v>
      </c>
      <c r="B1836" s="4" t="s">
        <v>200</v>
      </c>
      <c r="C1836" s="3" t="s">
        <v>1548</v>
      </c>
    </row>
    <row r="1837" spans="1:3" x14ac:dyDescent="0.2">
      <c r="A1837" s="3">
        <v>1835</v>
      </c>
      <c r="B1837" s="4" t="s">
        <v>449</v>
      </c>
      <c r="C1837" s="3" t="s">
        <v>2351</v>
      </c>
    </row>
    <row r="1838" spans="1:3" x14ac:dyDescent="0.2">
      <c r="A1838" s="3">
        <v>1836</v>
      </c>
      <c r="B1838" s="4" t="s">
        <v>449</v>
      </c>
      <c r="C1838" s="3" t="s">
        <v>1544</v>
      </c>
    </row>
    <row r="1839" spans="1:3" x14ac:dyDescent="0.2">
      <c r="A1839" s="3">
        <v>1837</v>
      </c>
      <c r="B1839" s="4" t="s">
        <v>449</v>
      </c>
      <c r="C1839" s="3" t="s">
        <v>2333</v>
      </c>
    </row>
    <row r="1840" spans="1:3" x14ac:dyDescent="0.2">
      <c r="A1840" s="3">
        <v>1838</v>
      </c>
      <c r="B1840" s="4" t="s">
        <v>449</v>
      </c>
      <c r="C1840" s="3" t="s">
        <v>2350</v>
      </c>
    </row>
    <row r="1841" spans="1:3" x14ac:dyDescent="0.2">
      <c r="A1841" s="3">
        <v>1839</v>
      </c>
      <c r="B1841" s="4" t="s">
        <v>449</v>
      </c>
      <c r="C1841" s="3" t="s">
        <v>1955</v>
      </c>
    </row>
    <row r="1842" spans="1:3" x14ac:dyDescent="0.2">
      <c r="A1842" s="3">
        <v>1840</v>
      </c>
      <c r="B1842" s="4" t="s">
        <v>449</v>
      </c>
      <c r="C1842" s="3" t="s">
        <v>2328</v>
      </c>
    </row>
    <row r="1843" spans="1:3" x14ac:dyDescent="0.2">
      <c r="A1843" s="3">
        <v>1841</v>
      </c>
      <c r="B1843" s="4" t="s">
        <v>449</v>
      </c>
      <c r="C1843" s="3" t="s">
        <v>2347</v>
      </c>
    </row>
    <row r="1844" spans="1:3" x14ac:dyDescent="0.2">
      <c r="A1844" s="3">
        <v>1842</v>
      </c>
      <c r="B1844" s="4" t="s">
        <v>449</v>
      </c>
      <c r="C1844" s="3" t="s">
        <v>1679</v>
      </c>
    </row>
    <row r="1845" spans="1:3" x14ac:dyDescent="0.2">
      <c r="A1845" s="3">
        <v>1843</v>
      </c>
      <c r="B1845" s="4" t="s">
        <v>449</v>
      </c>
      <c r="C1845" s="3" t="s">
        <v>2332</v>
      </c>
    </row>
    <row r="1846" spans="1:3" x14ac:dyDescent="0.2">
      <c r="A1846" s="3">
        <v>1844</v>
      </c>
      <c r="B1846" s="4" t="s">
        <v>449</v>
      </c>
      <c r="C1846" s="3" t="s">
        <v>2353</v>
      </c>
    </row>
    <row r="1847" spans="1:3" x14ac:dyDescent="0.2">
      <c r="A1847" s="3">
        <v>1845</v>
      </c>
      <c r="B1847" s="4" t="s">
        <v>449</v>
      </c>
      <c r="C1847" s="3" t="s">
        <v>1776</v>
      </c>
    </row>
    <row r="1848" spans="1:3" x14ac:dyDescent="0.2">
      <c r="A1848" s="3">
        <v>1846</v>
      </c>
      <c r="B1848" s="4" t="s">
        <v>449</v>
      </c>
      <c r="C1848" s="3" t="s">
        <v>2335</v>
      </c>
    </row>
    <row r="1849" spans="1:3" x14ac:dyDescent="0.2">
      <c r="A1849" s="3">
        <v>1847</v>
      </c>
      <c r="B1849" s="4" t="s">
        <v>449</v>
      </c>
      <c r="C1849" s="3" t="s">
        <v>461</v>
      </c>
    </row>
    <row r="1850" spans="1:3" x14ac:dyDescent="0.2">
      <c r="A1850" s="3">
        <v>1848</v>
      </c>
      <c r="B1850" s="4" t="s">
        <v>449</v>
      </c>
      <c r="C1850" s="3" t="s">
        <v>2322</v>
      </c>
    </row>
    <row r="1851" spans="1:3" x14ac:dyDescent="0.2">
      <c r="A1851" s="3">
        <v>1849</v>
      </c>
      <c r="B1851" s="4" t="s">
        <v>449</v>
      </c>
      <c r="C1851" s="3" t="s">
        <v>2337</v>
      </c>
    </row>
    <row r="1852" spans="1:3" x14ac:dyDescent="0.2">
      <c r="A1852" s="3">
        <v>1850</v>
      </c>
      <c r="B1852" s="4" t="s">
        <v>449</v>
      </c>
      <c r="C1852" s="3" t="s">
        <v>2334</v>
      </c>
    </row>
    <row r="1853" spans="1:3" x14ac:dyDescent="0.2">
      <c r="A1853" s="3">
        <v>1851</v>
      </c>
      <c r="B1853" s="4" t="s">
        <v>449</v>
      </c>
      <c r="C1853" s="3" t="s">
        <v>2338</v>
      </c>
    </row>
    <row r="1854" spans="1:3" x14ac:dyDescent="0.2">
      <c r="A1854" s="3">
        <v>1852</v>
      </c>
      <c r="B1854" s="4" t="s">
        <v>449</v>
      </c>
      <c r="C1854" s="3" t="s">
        <v>1971</v>
      </c>
    </row>
    <row r="1855" spans="1:3" x14ac:dyDescent="0.2">
      <c r="A1855" s="3">
        <v>1853</v>
      </c>
      <c r="B1855" s="4" t="s">
        <v>449</v>
      </c>
      <c r="C1855" s="3" t="s">
        <v>2341</v>
      </c>
    </row>
    <row r="1856" spans="1:3" x14ac:dyDescent="0.2">
      <c r="A1856" s="3">
        <v>1854</v>
      </c>
      <c r="B1856" s="4" t="s">
        <v>449</v>
      </c>
      <c r="C1856" s="3" t="s">
        <v>2331</v>
      </c>
    </row>
    <row r="1857" spans="1:3" x14ac:dyDescent="0.2">
      <c r="A1857" s="3">
        <v>1855</v>
      </c>
      <c r="B1857" s="4" t="s">
        <v>449</v>
      </c>
      <c r="C1857" s="3" t="s">
        <v>1553</v>
      </c>
    </row>
    <row r="1858" spans="1:3" x14ac:dyDescent="0.2">
      <c r="A1858" s="3">
        <v>1856</v>
      </c>
      <c r="B1858" s="4" t="s">
        <v>449</v>
      </c>
      <c r="C1858" s="3" t="s">
        <v>1556</v>
      </c>
    </row>
    <row r="1859" spans="1:3" x14ac:dyDescent="0.2">
      <c r="A1859" s="3">
        <v>1857</v>
      </c>
      <c r="B1859" s="4" t="s">
        <v>449</v>
      </c>
      <c r="C1859" s="3" t="s">
        <v>1559</v>
      </c>
    </row>
    <row r="1860" spans="1:3" x14ac:dyDescent="0.2">
      <c r="A1860" s="3">
        <v>1858</v>
      </c>
      <c r="B1860" s="4" t="s">
        <v>449</v>
      </c>
      <c r="C1860" s="3" t="s">
        <v>3504</v>
      </c>
    </row>
    <row r="1861" spans="1:3" x14ac:dyDescent="0.2">
      <c r="A1861" s="3">
        <v>1859</v>
      </c>
      <c r="B1861" s="4" t="s">
        <v>449</v>
      </c>
      <c r="C1861" s="3" t="s">
        <v>1684</v>
      </c>
    </row>
    <row r="1862" spans="1:3" x14ac:dyDescent="0.2">
      <c r="A1862" s="3">
        <v>1860</v>
      </c>
      <c r="B1862" s="4" t="s">
        <v>449</v>
      </c>
      <c r="C1862" s="3" t="s">
        <v>1973</v>
      </c>
    </row>
    <row r="1863" spans="1:3" x14ac:dyDescent="0.2">
      <c r="A1863" s="3">
        <v>1861</v>
      </c>
      <c r="B1863" s="4" t="s">
        <v>449</v>
      </c>
      <c r="C1863" s="3" t="s">
        <v>2325</v>
      </c>
    </row>
    <row r="1864" spans="1:3" x14ac:dyDescent="0.2">
      <c r="A1864" s="3">
        <v>1862</v>
      </c>
      <c r="B1864" s="4" t="s">
        <v>449</v>
      </c>
      <c r="C1864" s="3" t="s">
        <v>1934</v>
      </c>
    </row>
    <row r="1865" spans="1:3" x14ac:dyDescent="0.2">
      <c r="A1865" s="3">
        <v>1863</v>
      </c>
      <c r="B1865" s="4" t="s">
        <v>449</v>
      </c>
      <c r="C1865" s="3" t="s">
        <v>1942</v>
      </c>
    </row>
    <row r="1866" spans="1:3" x14ac:dyDescent="0.2">
      <c r="A1866" s="3">
        <v>1864</v>
      </c>
      <c r="B1866" s="4" t="s">
        <v>449</v>
      </c>
      <c r="C1866" s="3" t="s">
        <v>2321</v>
      </c>
    </row>
    <row r="1867" spans="1:3" x14ac:dyDescent="0.2">
      <c r="A1867" s="3">
        <v>1865</v>
      </c>
      <c r="B1867" s="4" t="s">
        <v>449</v>
      </c>
      <c r="C1867" s="3" t="s">
        <v>1803</v>
      </c>
    </row>
    <row r="1868" spans="1:3" x14ac:dyDescent="0.2">
      <c r="A1868" s="3">
        <v>1866</v>
      </c>
      <c r="B1868" s="4" t="s">
        <v>449</v>
      </c>
      <c r="C1868" s="3" t="s">
        <v>2324</v>
      </c>
    </row>
    <row r="1869" spans="1:3" x14ac:dyDescent="0.2">
      <c r="A1869" s="3">
        <v>1867</v>
      </c>
      <c r="B1869" s="4" t="s">
        <v>449</v>
      </c>
      <c r="C1869" s="3" t="s">
        <v>1630</v>
      </c>
    </row>
    <row r="1870" spans="1:3" x14ac:dyDescent="0.2">
      <c r="A1870" s="3">
        <v>1868</v>
      </c>
      <c r="B1870" s="4" t="s">
        <v>449</v>
      </c>
      <c r="C1870" s="3" t="s">
        <v>2349</v>
      </c>
    </row>
    <row r="1871" spans="1:3" x14ac:dyDescent="0.2">
      <c r="A1871" s="3">
        <v>1869</v>
      </c>
      <c r="B1871" s="4" t="s">
        <v>449</v>
      </c>
      <c r="C1871" s="3" t="s">
        <v>2326</v>
      </c>
    </row>
    <row r="1872" spans="1:3" x14ac:dyDescent="0.2">
      <c r="A1872" s="3">
        <v>1870</v>
      </c>
      <c r="B1872" s="4" t="s">
        <v>449</v>
      </c>
      <c r="C1872" s="3" t="s">
        <v>1736</v>
      </c>
    </row>
    <row r="1873" spans="1:3" x14ac:dyDescent="0.2">
      <c r="A1873" s="3">
        <v>1871</v>
      </c>
      <c r="B1873" s="4" t="s">
        <v>449</v>
      </c>
      <c r="C1873" s="3" t="s">
        <v>1769</v>
      </c>
    </row>
    <row r="1874" spans="1:3" x14ac:dyDescent="0.2">
      <c r="A1874" s="3">
        <v>1872</v>
      </c>
      <c r="B1874" s="4" t="s">
        <v>449</v>
      </c>
      <c r="C1874" s="3" t="s">
        <v>2358</v>
      </c>
    </row>
    <row r="1875" spans="1:3" x14ac:dyDescent="0.2">
      <c r="A1875" s="3">
        <v>1873</v>
      </c>
      <c r="B1875" s="4" t="s">
        <v>449</v>
      </c>
      <c r="C1875" s="3" t="s">
        <v>2345</v>
      </c>
    </row>
    <row r="1876" spans="1:3" x14ac:dyDescent="0.2">
      <c r="A1876" s="3">
        <v>1874</v>
      </c>
      <c r="B1876" s="4" t="s">
        <v>449</v>
      </c>
      <c r="C1876" s="3" t="s">
        <v>2301</v>
      </c>
    </row>
    <row r="1877" spans="1:3" x14ac:dyDescent="0.2">
      <c r="A1877" s="3">
        <v>1875</v>
      </c>
      <c r="B1877" s="4" t="s">
        <v>449</v>
      </c>
      <c r="C1877" s="3" t="s">
        <v>2355</v>
      </c>
    </row>
    <row r="1878" spans="1:3" x14ac:dyDescent="0.2">
      <c r="A1878" s="3">
        <v>1876</v>
      </c>
      <c r="B1878" s="4" t="s">
        <v>449</v>
      </c>
      <c r="C1878" s="3" t="s">
        <v>2352</v>
      </c>
    </row>
    <row r="1879" spans="1:3" x14ac:dyDescent="0.2">
      <c r="A1879" s="3">
        <v>1877</v>
      </c>
      <c r="B1879" s="4" t="s">
        <v>449</v>
      </c>
      <c r="C1879" s="3" t="s">
        <v>1555</v>
      </c>
    </row>
    <row r="1880" spans="1:3" x14ac:dyDescent="0.2">
      <c r="A1880" s="3">
        <v>1878</v>
      </c>
      <c r="B1880" s="4" t="s">
        <v>449</v>
      </c>
      <c r="C1880" s="3" t="s">
        <v>2339</v>
      </c>
    </row>
    <row r="1881" spans="1:3" x14ac:dyDescent="0.2">
      <c r="A1881" s="3">
        <v>1879</v>
      </c>
      <c r="B1881" s="4" t="s">
        <v>449</v>
      </c>
      <c r="C1881" s="3" t="s">
        <v>2354</v>
      </c>
    </row>
    <row r="1882" spans="1:3" x14ac:dyDescent="0.2">
      <c r="A1882" s="3">
        <v>1880</v>
      </c>
      <c r="B1882" s="4" t="s">
        <v>449</v>
      </c>
      <c r="C1882" s="3" t="s">
        <v>1582</v>
      </c>
    </row>
    <row r="1883" spans="1:3" x14ac:dyDescent="0.2">
      <c r="A1883" s="3">
        <v>1881</v>
      </c>
      <c r="B1883" s="4" t="s">
        <v>449</v>
      </c>
      <c r="C1883" s="3" t="s">
        <v>2357</v>
      </c>
    </row>
    <row r="1884" spans="1:3" x14ac:dyDescent="0.2">
      <c r="A1884" s="3">
        <v>1882</v>
      </c>
      <c r="B1884" s="4" t="s">
        <v>449</v>
      </c>
      <c r="C1884" s="3" t="s">
        <v>2342</v>
      </c>
    </row>
    <row r="1885" spans="1:3" x14ac:dyDescent="0.2">
      <c r="A1885" s="3">
        <v>1883</v>
      </c>
      <c r="B1885" s="4" t="s">
        <v>449</v>
      </c>
      <c r="C1885" s="3" t="s">
        <v>2343</v>
      </c>
    </row>
    <row r="1886" spans="1:3" x14ac:dyDescent="0.2">
      <c r="A1886" s="3">
        <v>1884</v>
      </c>
      <c r="B1886" s="4" t="s">
        <v>449</v>
      </c>
      <c r="C1886" s="3" t="s">
        <v>1764</v>
      </c>
    </row>
    <row r="1887" spans="1:3" x14ac:dyDescent="0.2">
      <c r="A1887" s="3">
        <v>1885</v>
      </c>
      <c r="B1887" s="4" t="s">
        <v>449</v>
      </c>
      <c r="C1887" s="3" t="s">
        <v>2344</v>
      </c>
    </row>
    <row r="1888" spans="1:3" x14ac:dyDescent="0.2">
      <c r="A1888" s="3">
        <v>1886</v>
      </c>
      <c r="B1888" s="4" t="s">
        <v>449</v>
      </c>
      <c r="C1888" s="3" t="s">
        <v>2360</v>
      </c>
    </row>
    <row r="1889" spans="1:3" x14ac:dyDescent="0.2">
      <c r="A1889" s="3">
        <v>1887</v>
      </c>
      <c r="B1889" s="4" t="s">
        <v>449</v>
      </c>
      <c r="C1889" s="3" t="s">
        <v>2346</v>
      </c>
    </row>
    <row r="1890" spans="1:3" x14ac:dyDescent="0.2">
      <c r="A1890" s="3">
        <v>1888</v>
      </c>
      <c r="B1890" s="4" t="s">
        <v>449</v>
      </c>
      <c r="C1890" s="3" t="s">
        <v>2330</v>
      </c>
    </row>
    <row r="1891" spans="1:3" x14ac:dyDescent="0.2">
      <c r="A1891" s="3">
        <v>1889</v>
      </c>
      <c r="B1891" s="4" t="s">
        <v>449</v>
      </c>
      <c r="C1891" s="3" t="s">
        <v>2330</v>
      </c>
    </row>
    <row r="1892" spans="1:3" x14ac:dyDescent="0.2">
      <c r="A1892" s="3">
        <v>1890</v>
      </c>
      <c r="B1892" s="4" t="s">
        <v>449</v>
      </c>
      <c r="C1892" s="3" t="s">
        <v>2336</v>
      </c>
    </row>
    <row r="1893" spans="1:3" x14ac:dyDescent="0.2">
      <c r="A1893" s="3">
        <v>1891</v>
      </c>
      <c r="B1893" s="4" t="s">
        <v>449</v>
      </c>
      <c r="C1893" s="3" t="s">
        <v>1540</v>
      </c>
    </row>
    <row r="1894" spans="1:3" x14ac:dyDescent="0.2">
      <c r="A1894" s="3">
        <v>1892</v>
      </c>
      <c r="B1894" s="4" t="s">
        <v>449</v>
      </c>
      <c r="C1894" s="3" t="s">
        <v>1546</v>
      </c>
    </row>
    <row r="1895" spans="1:3" x14ac:dyDescent="0.2">
      <c r="A1895" s="3">
        <v>1893</v>
      </c>
      <c r="B1895" s="4" t="s">
        <v>449</v>
      </c>
      <c r="C1895" s="3" t="s">
        <v>1549</v>
      </c>
    </row>
    <row r="1896" spans="1:3" x14ac:dyDescent="0.2">
      <c r="A1896" s="3">
        <v>1894</v>
      </c>
      <c r="B1896" s="4" t="s">
        <v>449</v>
      </c>
      <c r="C1896" s="3" t="s">
        <v>1640</v>
      </c>
    </row>
    <row r="1897" spans="1:3" x14ac:dyDescent="0.2">
      <c r="A1897" s="3">
        <v>1895</v>
      </c>
      <c r="B1897" s="4" t="s">
        <v>449</v>
      </c>
      <c r="C1897" s="3" t="s">
        <v>2329</v>
      </c>
    </row>
    <row r="1898" spans="1:3" x14ac:dyDescent="0.2">
      <c r="A1898" s="3">
        <v>1896</v>
      </c>
      <c r="B1898" s="4" t="s">
        <v>449</v>
      </c>
      <c r="C1898" s="3" t="s">
        <v>1659</v>
      </c>
    </row>
    <row r="1899" spans="1:3" x14ac:dyDescent="0.2">
      <c r="A1899" s="3">
        <v>1897</v>
      </c>
      <c r="B1899" s="4" t="s">
        <v>449</v>
      </c>
      <c r="C1899" s="3" t="s">
        <v>2323</v>
      </c>
    </row>
    <row r="1900" spans="1:3" x14ac:dyDescent="0.2">
      <c r="A1900" s="3">
        <v>1898</v>
      </c>
      <c r="B1900" s="4" t="s">
        <v>449</v>
      </c>
      <c r="C1900" s="3" t="s">
        <v>1637</v>
      </c>
    </row>
    <row r="1901" spans="1:3" x14ac:dyDescent="0.2">
      <c r="A1901" s="3">
        <v>1899</v>
      </c>
      <c r="B1901" s="4" t="s">
        <v>449</v>
      </c>
      <c r="C1901" s="3" t="s">
        <v>1578</v>
      </c>
    </row>
    <row r="1902" spans="1:3" x14ac:dyDescent="0.2">
      <c r="A1902" s="3">
        <v>1900</v>
      </c>
      <c r="B1902" s="4" t="s">
        <v>449</v>
      </c>
      <c r="C1902" s="3" t="s">
        <v>2327</v>
      </c>
    </row>
    <row r="1903" spans="1:3" x14ac:dyDescent="0.2">
      <c r="A1903" s="3">
        <v>1901</v>
      </c>
      <c r="B1903" s="4" t="s">
        <v>449</v>
      </c>
      <c r="C1903" s="3" t="s">
        <v>1641</v>
      </c>
    </row>
    <row r="1904" spans="1:3" x14ac:dyDescent="0.2">
      <c r="A1904" s="3">
        <v>1902</v>
      </c>
      <c r="B1904" s="4" t="s">
        <v>449</v>
      </c>
      <c r="C1904" s="3" t="s">
        <v>2340</v>
      </c>
    </row>
    <row r="1905" spans="1:3" x14ac:dyDescent="0.2">
      <c r="A1905" s="3">
        <v>1903</v>
      </c>
      <c r="B1905" s="4" t="s">
        <v>449</v>
      </c>
      <c r="C1905" s="3" t="s">
        <v>1548</v>
      </c>
    </row>
    <row r="1906" spans="1:3" x14ac:dyDescent="0.2">
      <c r="A1906" s="3">
        <v>1904</v>
      </c>
      <c r="B1906" s="4" t="s">
        <v>449</v>
      </c>
      <c r="C1906" s="3" t="s">
        <v>2359</v>
      </c>
    </row>
    <row r="1907" spans="1:3" x14ac:dyDescent="0.2">
      <c r="A1907" s="3">
        <v>1905</v>
      </c>
      <c r="B1907" s="4" t="s">
        <v>449</v>
      </c>
      <c r="C1907" s="3" t="s">
        <v>2356</v>
      </c>
    </row>
    <row r="1908" spans="1:3" x14ac:dyDescent="0.2">
      <c r="A1908" s="3">
        <v>1906</v>
      </c>
      <c r="B1908" s="4" t="s">
        <v>449</v>
      </c>
      <c r="C1908" s="3" t="s">
        <v>2348</v>
      </c>
    </row>
    <row r="1909" spans="1:3" x14ac:dyDescent="0.2">
      <c r="A1909" s="3">
        <v>1907</v>
      </c>
      <c r="B1909" s="4" t="s">
        <v>724</v>
      </c>
      <c r="C1909" s="3" t="s">
        <v>2777</v>
      </c>
    </row>
    <row r="1910" spans="1:3" x14ac:dyDescent="0.2">
      <c r="A1910" s="3">
        <v>1908</v>
      </c>
      <c r="B1910" s="4" t="s">
        <v>724</v>
      </c>
      <c r="C1910" s="3" t="s">
        <v>2782</v>
      </c>
    </row>
    <row r="1911" spans="1:3" x14ac:dyDescent="0.2">
      <c r="A1911" s="3">
        <v>1909</v>
      </c>
      <c r="B1911" s="4" t="s">
        <v>724</v>
      </c>
      <c r="C1911" s="3" t="s">
        <v>1544</v>
      </c>
    </row>
    <row r="1912" spans="1:3" x14ac:dyDescent="0.2">
      <c r="A1912" s="3">
        <v>1910</v>
      </c>
      <c r="B1912" s="4" t="s">
        <v>724</v>
      </c>
      <c r="C1912" s="3" t="s">
        <v>2778</v>
      </c>
    </row>
    <row r="1913" spans="1:3" x14ac:dyDescent="0.2">
      <c r="A1913" s="3">
        <v>1911</v>
      </c>
      <c r="B1913" s="4" t="s">
        <v>724</v>
      </c>
      <c r="C1913" s="3" t="s">
        <v>2333</v>
      </c>
    </row>
    <row r="1914" spans="1:3" x14ac:dyDescent="0.2">
      <c r="A1914" s="3">
        <v>1912</v>
      </c>
      <c r="B1914" s="4" t="s">
        <v>724</v>
      </c>
      <c r="C1914" s="3" t="s">
        <v>1955</v>
      </c>
    </row>
    <row r="1915" spans="1:3" x14ac:dyDescent="0.2">
      <c r="A1915" s="3">
        <v>1913</v>
      </c>
      <c r="B1915" s="4" t="s">
        <v>724</v>
      </c>
      <c r="C1915" s="3" t="s">
        <v>2644</v>
      </c>
    </row>
    <row r="1916" spans="1:3" x14ac:dyDescent="0.2">
      <c r="A1916" s="3">
        <v>1914</v>
      </c>
      <c r="B1916" s="4" t="s">
        <v>724</v>
      </c>
      <c r="C1916" s="3" t="s">
        <v>2353</v>
      </c>
    </row>
    <row r="1917" spans="1:3" x14ac:dyDescent="0.2">
      <c r="A1917" s="3">
        <v>1915</v>
      </c>
      <c r="B1917" s="4" t="s">
        <v>724</v>
      </c>
      <c r="C1917" s="3" t="s">
        <v>2586</v>
      </c>
    </row>
    <row r="1918" spans="1:3" x14ac:dyDescent="0.2">
      <c r="A1918" s="3">
        <v>1916</v>
      </c>
      <c r="B1918" s="4" t="s">
        <v>724</v>
      </c>
      <c r="C1918" s="3" t="s">
        <v>1776</v>
      </c>
    </row>
    <row r="1919" spans="1:3" x14ac:dyDescent="0.2">
      <c r="A1919" s="3">
        <v>1917</v>
      </c>
      <c r="B1919" s="4" t="s">
        <v>724</v>
      </c>
      <c r="C1919" s="3" t="s">
        <v>2775</v>
      </c>
    </row>
    <row r="1920" spans="1:3" x14ac:dyDescent="0.2">
      <c r="A1920" s="3">
        <v>1918</v>
      </c>
      <c r="B1920" s="4" t="s">
        <v>724</v>
      </c>
      <c r="C1920" s="3" t="s">
        <v>2322</v>
      </c>
    </row>
    <row r="1921" spans="1:3" x14ac:dyDescent="0.2">
      <c r="A1921" s="3">
        <v>1919</v>
      </c>
      <c r="B1921" s="4" t="s">
        <v>724</v>
      </c>
      <c r="C1921" s="3" t="s">
        <v>2307</v>
      </c>
    </row>
    <row r="1922" spans="1:3" x14ac:dyDescent="0.2">
      <c r="A1922" s="3">
        <v>1920</v>
      </c>
      <c r="B1922" s="4" t="s">
        <v>724</v>
      </c>
      <c r="C1922" s="3" t="s">
        <v>2331</v>
      </c>
    </row>
    <row r="1923" spans="1:3" x14ac:dyDescent="0.2">
      <c r="A1923" s="3">
        <v>1921</v>
      </c>
      <c r="B1923" s="4" t="s">
        <v>724</v>
      </c>
      <c r="C1923" s="3" t="s">
        <v>2783</v>
      </c>
    </row>
    <row r="1924" spans="1:3" x14ac:dyDescent="0.2">
      <c r="A1924" s="3">
        <v>1922</v>
      </c>
      <c r="B1924" s="4" t="s">
        <v>724</v>
      </c>
      <c r="C1924" s="3" t="s">
        <v>1842</v>
      </c>
    </row>
    <row r="1925" spans="1:3" x14ac:dyDescent="0.2">
      <c r="A1925" s="3">
        <v>1923</v>
      </c>
      <c r="B1925" s="4" t="s">
        <v>724</v>
      </c>
      <c r="C1925" s="3" t="s">
        <v>2786</v>
      </c>
    </row>
    <row r="1926" spans="1:3" x14ac:dyDescent="0.2">
      <c r="A1926" s="3">
        <v>1924</v>
      </c>
      <c r="B1926" s="4" t="s">
        <v>724</v>
      </c>
      <c r="C1926" s="3" t="s">
        <v>2646</v>
      </c>
    </row>
    <row r="1927" spans="1:3" x14ac:dyDescent="0.2">
      <c r="A1927" s="3">
        <v>1925</v>
      </c>
      <c r="B1927" s="4" t="s">
        <v>724</v>
      </c>
      <c r="C1927" s="3" t="s">
        <v>1553</v>
      </c>
    </row>
    <row r="1928" spans="1:3" x14ac:dyDescent="0.2">
      <c r="A1928" s="3">
        <v>1926</v>
      </c>
      <c r="B1928" s="4" t="s">
        <v>724</v>
      </c>
      <c r="C1928" s="3" t="s">
        <v>1556</v>
      </c>
    </row>
    <row r="1929" spans="1:3" x14ac:dyDescent="0.2">
      <c r="A1929" s="3">
        <v>1927</v>
      </c>
      <c r="B1929" s="4" t="s">
        <v>724</v>
      </c>
      <c r="C1929" s="3" t="s">
        <v>1559</v>
      </c>
    </row>
    <row r="1930" spans="1:3" x14ac:dyDescent="0.2">
      <c r="A1930" s="3">
        <v>1928</v>
      </c>
      <c r="B1930" s="4" t="s">
        <v>724</v>
      </c>
      <c r="C1930" s="3" t="s">
        <v>3504</v>
      </c>
    </row>
    <row r="1931" spans="1:3" x14ac:dyDescent="0.2">
      <c r="A1931" s="3">
        <v>1929</v>
      </c>
      <c r="B1931" s="4" t="s">
        <v>724</v>
      </c>
      <c r="C1931" s="3" t="s">
        <v>1684</v>
      </c>
    </row>
    <row r="1932" spans="1:3" x14ac:dyDescent="0.2">
      <c r="A1932" s="3">
        <v>1930</v>
      </c>
      <c r="B1932" s="4" t="s">
        <v>724</v>
      </c>
      <c r="C1932" s="3" t="s">
        <v>2325</v>
      </c>
    </row>
    <row r="1933" spans="1:3" x14ac:dyDescent="0.2">
      <c r="A1933" s="3">
        <v>1931</v>
      </c>
      <c r="B1933" s="4" t="s">
        <v>724</v>
      </c>
      <c r="C1933" s="3" t="s">
        <v>1934</v>
      </c>
    </row>
    <row r="1934" spans="1:3" x14ac:dyDescent="0.2">
      <c r="A1934" s="3">
        <v>1932</v>
      </c>
      <c r="B1934" s="4" t="s">
        <v>724</v>
      </c>
      <c r="C1934" s="3" t="s">
        <v>1942</v>
      </c>
    </row>
    <row r="1935" spans="1:3" x14ac:dyDescent="0.2">
      <c r="A1935" s="3">
        <v>1933</v>
      </c>
      <c r="B1935" s="4" t="s">
        <v>724</v>
      </c>
      <c r="C1935" s="3" t="s">
        <v>2787</v>
      </c>
    </row>
    <row r="1936" spans="1:3" x14ac:dyDescent="0.2">
      <c r="A1936" s="3">
        <v>1934</v>
      </c>
      <c r="B1936" s="4" t="s">
        <v>724</v>
      </c>
      <c r="C1936" s="3" t="s">
        <v>2321</v>
      </c>
    </row>
    <row r="1937" spans="1:3" x14ac:dyDescent="0.2">
      <c r="A1937" s="3">
        <v>1935</v>
      </c>
      <c r="B1937" s="4" t="s">
        <v>724</v>
      </c>
      <c r="C1937" s="3" t="s">
        <v>2788</v>
      </c>
    </row>
    <row r="1938" spans="1:3" x14ac:dyDescent="0.2">
      <c r="A1938" s="3">
        <v>1936</v>
      </c>
      <c r="B1938" s="4" t="s">
        <v>724</v>
      </c>
      <c r="C1938" s="3" t="s">
        <v>1803</v>
      </c>
    </row>
    <row r="1939" spans="1:3" x14ac:dyDescent="0.2">
      <c r="A1939" s="3">
        <v>1937</v>
      </c>
      <c r="B1939" s="4" t="s">
        <v>724</v>
      </c>
      <c r="C1939" s="3" t="s">
        <v>2324</v>
      </c>
    </row>
    <row r="1940" spans="1:3" x14ac:dyDescent="0.2">
      <c r="A1940" s="3">
        <v>1938</v>
      </c>
      <c r="B1940" s="4" t="s">
        <v>724</v>
      </c>
      <c r="C1940" s="3" t="s">
        <v>1630</v>
      </c>
    </row>
    <row r="1941" spans="1:3" x14ac:dyDescent="0.2">
      <c r="A1941" s="3">
        <v>1939</v>
      </c>
      <c r="B1941" s="4" t="s">
        <v>724</v>
      </c>
      <c r="C1941" s="3" t="s">
        <v>2791</v>
      </c>
    </row>
    <row r="1942" spans="1:3" x14ac:dyDescent="0.2">
      <c r="A1942" s="3">
        <v>1940</v>
      </c>
      <c r="B1942" s="4" t="s">
        <v>724</v>
      </c>
      <c r="C1942" s="3" t="s">
        <v>1645</v>
      </c>
    </row>
    <row r="1943" spans="1:3" x14ac:dyDescent="0.2">
      <c r="A1943" s="3">
        <v>1941</v>
      </c>
      <c r="B1943" s="4" t="s">
        <v>724</v>
      </c>
      <c r="C1943" s="3" t="s">
        <v>1662</v>
      </c>
    </row>
    <row r="1944" spans="1:3" x14ac:dyDescent="0.2">
      <c r="A1944" s="3">
        <v>1942</v>
      </c>
      <c r="B1944" s="4" t="s">
        <v>724</v>
      </c>
      <c r="C1944" s="3" t="s">
        <v>2792</v>
      </c>
    </row>
    <row r="1945" spans="1:3" x14ac:dyDescent="0.2">
      <c r="A1945" s="3">
        <v>1943</v>
      </c>
      <c r="B1945" s="4" t="s">
        <v>724</v>
      </c>
      <c r="C1945" s="3" t="s">
        <v>1736</v>
      </c>
    </row>
    <row r="1946" spans="1:3" x14ac:dyDescent="0.2">
      <c r="A1946" s="3">
        <v>1944</v>
      </c>
      <c r="B1946" s="4" t="s">
        <v>724</v>
      </c>
      <c r="C1946" s="3" t="s">
        <v>2621</v>
      </c>
    </row>
    <row r="1947" spans="1:3" x14ac:dyDescent="0.2">
      <c r="A1947" s="3">
        <v>1945</v>
      </c>
      <c r="B1947" s="4" t="s">
        <v>724</v>
      </c>
      <c r="C1947" s="3" t="s">
        <v>2713</v>
      </c>
    </row>
    <row r="1948" spans="1:3" x14ac:dyDescent="0.2">
      <c r="A1948" s="3">
        <v>1946</v>
      </c>
      <c r="B1948" s="4" t="s">
        <v>724</v>
      </c>
      <c r="C1948" s="3" t="s">
        <v>1769</v>
      </c>
    </row>
    <row r="1949" spans="1:3" x14ac:dyDescent="0.2">
      <c r="A1949" s="3">
        <v>1947</v>
      </c>
      <c r="B1949" s="4" t="s">
        <v>724</v>
      </c>
      <c r="C1949" s="3" t="s">
        <v>2779</v>
      </c>
    </row>
    <row r="1950" spans="1:3" x14ac:dyDescent="0.2">
      <c r="A1950" s="3">
        <v>1948</v>
      </c>
      <c r="B1950" s="4" t="s">
        <v>724</v>
      </c>
      <c r="C1950" s="3" t="s">
        <v>1555</v>
      </c>
    </row>
    <row r="1951" spans="1:3" x14ac:dyDescent="0.2">
      <c r="A1951" s="3">
        <v>1949</v>
      </c>
      <c r="B1951" s="4" t="s">
        <v>724</v>
      </c>
      <c r="C1951" s="3" t="s">
        <v>2636</v>
      </c>
    </row>
    <row r="1952" spans="1:3" x14ac:dyDescent="0.2">
      <c r="A1952" s="3">
        <v>1950</v>
      </c>
      <c r="B1952" s="4" t="s">
        <v>724</v>
      </c>
      <c r="C1952" s="3" t="s">
        <v>2650</v>
      </c>
    </row>
    <row r="1953" spans="1:3" x14ac:dyDescent="0.2">
      <c r="A1953" s="3">
        <v>1951</v>
      </c>
      <c r="B1953" s="4" t="s">
        <v>724</v>
      </c>
      <c r="C1953" s="3" t="s">
        <v>2784</v>
      </c>
    </row>
    <row r="1954" spans="1:3" x14ac:dyDescent="0.2">
      <c r="A1954" s="3">
        <v>1952</v>
      </c>
      <c r="B1954" s="4" t="s">
        <v>724</v>
      </c>
      <c r="C1954" s="3" t="s">
        <v>1582</v>
      </c>
    </row>
    <row r="1955" spans="1:3" x14ac:dyDescent="0.2">
      <c r="A1955" s="3">
        <v>1953</v>
      </c>
      <c r="B1955" s="4" t="s">
        <v>724</v>
      </c>
      <c r="C1955" s="3" t="s">
        <v>2342</v>
      </c>
    </row>
    <row r="1956" spans="1:3" x14ac:dyDescent="0.2">
      <c r="A1956" s="3">
        <v>1954</v>
      </c>
      <c r="B1956" s="4" t="s">
        <v>724</v>
      </c>
      <c r="C1956" s="3" t="s">
        <v>1677</v>
      </c>
    </row>
    <row r="1957" spans="1:3" x14ac:dyDescent="0.2">
      <c r="A1957" s="3">
        <v>1955</v>
      </c>
      <c r="B1957" s="4" t="s">
        <v>724</v>
      </c>
      <c r="C1957" s="3" t="s">
        <v>1755</v>
      </c>
    </row>
    <row r="1958" spans="1:3" x14ac:dyDescent="0.2">
      <c r="A1958" s="3">
        <v>1956</v>
      </c>
      <c r="B1958" s="4" t="s">
        <v>724</v>
      </c>
      <c r="C1958" s="3" t="s">
        <v>2785</v>
      </c>
    </row>
    <row r="1959" spans="1:3" x14ac:dyDescent="0.2">
      <c r="A1959" s="3">
        <v>1957</v>
      </c>
      <c r="B1959" s="4" t="s">
        <v>724</v>
      </c>
      <c r="C1959" s="3" t="s">
        <v>2780</v>
      </c>
    </row>
    <row r="1960" spans="1:3" x14ac:dyDescent="0.2">
      <c r="A1960" s="3">
        <v>1958</v>
      </c>
      <c r="B1960" s="4" t="s">
        <v>724</v>
      </c>
      <c r="C1960" s="3" t="s">
        <v>2781</v>
      </c>
    </row>
    <row r="1961" spans="1:3" x14ac:dyDescent="0.2">
      <c r="A1961" s="3">
        <v>1959</v>
      </c>
      <c r="B1961" s="4" t="s">
        <v>724</v>
      </c>
      <c r="C1961" s="3" t="s">
        <v>2776</v>
      </c>
    </row>
    <row r="1962" spans="1:3" x14ac:dyDescent="0.2">
      <c r="A1962" s="3">
        <v>1960</v>
      </c>
      <c r="B1962" s="4" t="s">
        <v>724</v>
      </c>
      <c r="C1962" s="3" t="s">
        <v>1540</v>
      </c>
    </row>
    <row r="1963" spans="1:3" x14ac:dyDescent="0.2">
      <c r="A1963" s="3">
        <v>1961</v>
      </c>
      <c r="B1963" s="4" t="s">
        <v>724</v>
      </c>
      <c r="C1963" s="3" t="s">
        <v>1546</v>
      </c>
    </row>
    <row r="1964" spans="1:3" x14ac:dyDescent="0.2">
      <c r="A1964" s="3">
        <v>1962</v>
      </c>
      <c r="B1964" s="4" t="s">
        <v>724</v>
      </c>
      <c r="C1964" s="3" t="s">
        <v>1549</v>
      </c>
    </row>
    <row r="1965" spans="1:3" x14ac:dyDescent="0.2">
      <c r="A1965" s="3">
        <v>1963</v>
      </c>
      <c r="B1965" s="4" t="s">
        <v>724</v>
      </c>
      <c r="C1965" s="3" t="s">
        <v>1659</v>
      </c>
    </row>
    <row r="1966" spans="1:3" x14ac:dyDescent="0.2">
      <c r="A1966" s="3">
        <v>1964</v>
      </c>
      <c r="B1966" s="4" t="s">
        <v>724</v>
      </c>
      <c r="C1966" s="3" t="s">
        <v>2323</v>
      </c>
    </row>
    <row r="1967" spans="1:3" x14ac:dyDescent="0.2">
      <c r="A1967" s="3">
        <v>1965</v>
      </c>
      <c r="B1967" s="4" t="s">
        <v>724</v>
      </c>
      <c r="C1967" s="3" t="s">
        <v>1637</v>
      </c>
    </row>
    <row r="1968" spans="1:3" x14ac:dyDescent="0.2">
      <c r="A1968" s="3">
        <v>1966</v>
      </c>
      <c r="B1968" s="4" t="s">
        <v>724</v>
      </c>
      <c r="C1968" s="3" t="s">
        <v>1578</v>
      </c>
    </row>
    <row r="1969" spans="1:3" x14ac:dyDescent="0.2">
      <c r="A1969" s="3">
        <v>1967</v>
      </c>
      <c r="B1969" s="4" t="s">
        <v>724</v>
      </c>
      <c r="C1969" s="3" t="s">
        <v>2789</v>
      </c>
    </row>
    <row r="1970" spans="1:3" x14ac:dyDescent="0.2">
      <c r="A1970" s="3">
        <v>1968</v>
      </c>
      <c r="B1970" s="4" t="s">
        <v>724</v>
      </c>
      <c r="C1970" s="3" t="s">
        <v>1548</v>
      </c>
    </row>
    <row r="1971" spans="1:3" x14ac:dyDescent="0.2">
      <c r="A1971" s="3">
        <v>1969</v>
      </c>
      <c r="B1971" s="4" t="s">
        <v>724</v>
      </c>
      <c r="C1971" s="3" t="s">
        <v>2348</v>
      </c>
    </row>
    <row r="1972" spans="1:3" x14ac:dyDescent="0.2">
      <c r="A1972" s="3">
        <v>1970</v>
      </c>
      <c r="B1972" s="4" t="s">
        <v>724</v>
      </c>
      <c r="C1972" s="3" t="s">
        <v>2656</v>
      </c>
    </row>
    <row r="1973" spans="1:3" x14ac:dyDescent="0.2">
      <c r="A1973" s="3">
        <v>1971</v>
      </c>
      <c r="B1973" s="4" t="s">
        <v>724</v>
      </c>
      <c r="C1973" s="3" t="s">
        <v>2790</v>
      </c>
    </row>
    <row r="1974" spans="1:3" ht="15" x14ac:dyDescent="0.25">
      <c r="A1974" s="3">
        <v>1972</v>
      </c>
      <c r="B1974" t="s">
        <v>195</v>
      </c>
      <c r="C1974" s="3" t="s">
        <v>1719</v>
      </c>
    </row>
    <row r="1975" spans="1:3" ht="15" x14ac:dyDescent="0.25">
      <c r="A1975" s="3">
        <v>1973</v>
      </c>
      <c r="B1975" t="s">
        <v>195</v>
      </c>
      <c r="C1975" s="3" t="s">
        <v>1553</v>
      </c>
    </row>
    <row r="1976" spans="1:3" ht="15" x14ac:dyDescent="0.25">
      <c r="A1976" s="3">
        <v>1974</v>
      </c>
      <c r="B1976" t="s">
        <v>195</v>
      </c>
      <c r="C1976" s="3" t="s">
        <v>1556</v>
      </c>
    </row>
    <row r="1977" spans="1:3" ht="15" x14ac:dyDescent="0.25">
      <c r="A1977" s="3">
        <v>1975</v>
      </c>
      <c r="B1977" t="s">
        <v>195</v>
      </c>
      <c r="C1977" s="3" t="s">
        <v>1559</v>
      </c>
    </row>
    <row r="1978" spans="1:3" ht="15" x14ac:dyDescent="0.25">
      <c r="A1978" s="3">
        <v>1976</v>
      </c>
      <c r="B1978" t="s">
        <v>195</v>
      </c>
      <c r="C1978" s="3" t="s">
        <v>3504</v>
      </c>
    </row>
    <row r="1979" spans="1:3" ht="15" x14ac:dyDescent="0.25">
      <c r="A1979" s="3">
        <v>1977</v>
      </c>
      <c r="B1979" t="s">
        <v>195</v>
      </c>
      <c r="C1979" s="3" t="s">
        <v>1555</v>
      </c>
    </row>
    <row r="1980" spans="1:3" ht="15" x14ac:dyDescent="0.25">
      <c r="A1980" s="3">
        <v>1978</v>
      </c>
      <c r="B1980" t="s">
        <v>195</v>
      </c>
      <c r="C1980" s="3" t="s">
        <v>1720</v>
      </c>
    </row>
    <row r="1981" spans="1:3" ht="15" x14ac:dyDescent="0.25">
      <c r="A1981" s="3">
        <v>1979</v>
      </c>
      <c r="B1981" t="s">
        <v>195</v>
      </c>
      <c r="C1981" s="3" t="s">
        <v>1582</v>
      </c>
    </row>
    <row r="1982" spans="1:3" ht="15" x14ac:dyDescent="0.25">
      <c r="A1982" s="3">
        <v>1980</v>
      </c>
      <c r="B1982" t="s">
        <v>195</v>
      </c>
      <c r="C1982" s="3" t="s">
        <v>1540</v>
      </c>
    </row>
    <row r="1983" spans="1:3" ht="15" x14ac:dyDescent="0.25">
      <c r="A1983" s="3">
        <v>1981</v>
      </c>
      <c r="B1983" t="s">
        <v>195</v>
      </c>
      <c r="C1983" s="3" t="s">
        <v>1546</v>
      </c>
    </row>
    <row r="1984" spans="1:3" ht="15" x14ac:dyDescent="0.25">
      <c r="A1984" s="3">
        <v>1982</v>
      </c>
      <c r="B1984" t="s">
        <v>195</v>
      </c>
      <c r="C1984" s="3" t="s">
        <v>1549</v>
      </c>
    </row>
    <row r="1985" spans="1:3" ht="15" x14ac:dyDescent="0.25">
      <c r="A1985" s="3">
        <v>1983</v>
      </c>
      <c r="B1985" t="s">
        <v>195</v>
      </c>
      <c r="C1985" s="3" t="s">
        <v>1548</v>
      </c>
    </row>
    <row r="1986" spans="1:3" ht="15" x14ac:dyDescent="0.25">
      <c r="A1986" s="3">
        <v>1984</v>
      </c>
      <c r="B1986" t="s">
        <v>3684</v>
      </c>
      <c r="C1986" s="3" t="s">
        <v>1729</v>
      </c>
    </row>
    <row r="1987" spans="1:3" ht="15" x14ac:dyDescent="0.25">
      <c r="A1987" s="3">
        <v>1985</v>
      </c>
      <c r="B1987" t="s">
        <v>3684</v>
      </c>
      <c r="C1987" s="3" t="s">
        <v>1737</v>
      </c>
    </row>
    <row r="1988" spans="1:3" ht="15" x14ac:dyDescent="0.25">
      <c r="A1988" s="3">
        <v>1986</v>
      </c>
      <c r="B1988" t="s">
        <v>3684</v>
      </c>
      <c r="C1988" s="3" t="s">
        <v>1544</v>
      </c>
    </row>
    <row r="1989" spans="1:3" ht="15" x14ac:dyDescent="0.25">
      <c r="A1989" s="3">
        <v>1987</v>
      </c>
      <c r="B1989" t="s">
        <v>3684</v>
      </c>
      <c r="C1989" s="3" t="s">
        <v>1731</v>
      </c>
    </row>
    <row r="1990" spans="1:3" ht="15" x14ac:dyDescent="0.25">
      <c r="A1990" s="3">
        <v>1988</v>
      </c>
      <c r="B1990" t="s">
        <v>3684</v>
      </c>
      <c r="C1990" s="3" t="s">
        <v>1741</v>
      </c>
    </row>
    <row r="1991" spans="1:3" ht="15" x14ac:dyDescent="0.25">
      <c r="A1991" s="3">
        <v>1989</v>
      </c>
      <c r="B1991" t="s">
        <v>3684</v>
      </c>
      <c r="C1991" s="3" t="s">
        <v>1587</v>
      </c>
    </row>
    <row r="1992" spans="1:3" ht="15" x14ac:dyDescent="0.25">
      <c r="A1992" s="3">
        <v>1990</v>
      </c>
      <c r="B1992" t="s">
        <v>3684</v>
      </c>
      <c r="C1992" s="3" t="s">
        <v>1744</v>
      </c>
    </row>
    <row r="1993" spans="1:3" ht="15" x14ac:dyDescent="0.25">
      <c r="A1993" s="3">
        <v>1991</v>
      </c>
      <c r="B1993" t="s">
        <v>3684</v>
      </c>
      <c r="C1993" s="3" t="s">
        <v>1554</v>
      </c>
    </row>
    <row r="1994" spans="1:3" ht="15" x14ac:dyDescent="0.25">
      <c r="A1994" s="3">
        <v>1992</v>
      </c>
      <c r="B1994" t="s">
        <v>3684</v>
      </c>
      <c r="C1994" s="3" t="s">
        <v>1605</v>
      </c>
    </row>
    <row r="1995" spans="1:3" ht="15" x14ac:dyDescent="0.25">
      <c r="A1995" s="3">
        <v>1993</v>
      </c>
      <c r="B1995" t="s">
        <v>3684</v>
      </c>
      <c r="C1995" s="3" t="s">
        <v>1553</v>
      </c>
    </row>
    <row r="1996" spans="1:3" ht="15" x14ac:dyDescent="0.25">
      <c r="A1996" s="3">
        <v>1994</v>
      </c>
      <c r="B1996" t="s">
        <v>3684</v>
      </c>
      <c r="C1996" s="3" t="s">
        <v>1556</v>
      </c>
    </row>
    <row r="1997" spans="1:3" ht="15" x14ac:dyDescent="0.25">
      <c r="A1997" s="3">
        <v>1995</v>
      </c>
      <c r="B1997" t="s">
        <v>3684</v>
      </c>
      <c r="C1997" s="3" t="s">
        <v>1559</v>
      </c>
    </row>
    <row r="1998" spans="1:3" ht="15" x14ac:dyDescent="0.25">
      <c r="A1998" s="3">
        <v>1996</v>
      </c>
      <c r="B1998" t="s">
        <v>3684</v>
      </c>
      <c r="C1998" s="3" t="s">
        <v>3504</v>
      </c>
    </row>
    <row r="1999" spans="1:3" ht="15" x14ac:dyDescent="0.25">
      <c r="A1999" s="3">
        <v>1997</v>
      </c>
      <c r="B1999" t="s">
        <v>3684</v>
      </c>
      <c r="C1999" s="3" t="s">
        <v>1684</v>
      </c>
    </row>
    <row r="2000" spans="1:3" ht="15" x14ac:dyDescent="0.25">
      <c r="A2000" s="3">
        <v>1998</v>
      </c>
      <c r="B2000" t="s">
        <v>3684</v>
      </c>
      <c r="C2000" s="3" t="s">
        <v>1732</v>
      </c>
    </row>
    <row r="2001" spans="1:3" ht="15" x14ac:dyDescent="0.25">
      <c r="A2001" s="3">
        <v>1999</v>
      </c>
      <c r="B2001" t="s">
        <v>3684</v>
      </c>
      <c r="C2001" s="3" t="s">
        <v>1733</v>
      </c>
    </row>
    <row r="2002" spans="1:3" ht="15" x14ac:dyDescent="0.25">
      <c r="A2002" s="3">
        <v>2000</v>
      </c>
      <c r="B2002" t="s">
        <v>3684</v>
      </c>
      <c r="C2002" s="3" t="s">
        <v>1735</v>
      </c>
    </row>
    <row r="2003" spans="1:3" ht="15" x14ac:dyDescent="0.25">
      <c r="A2003" s="3">
        <v>2001</v>
      </c>
      <c r="B2003" t="s">
        <v>3684</v>
      </c>
      <c r="C2003" s="3" t="s">
        <v>1740</v>
      </c>
    </row>
    <row r="2004" spans="1:3" ht="15" x14ac:dyDescent="0.25">
      <c r="A2004" s="3">
        <v>2002</v>
      </c>
      <c r="B2004" t="s">
        <v>3684</v>
      </c>
      <c r="C2004" s="3" t="s">
        <v>1736</v>
      </c>
    </row>
    <row r="2005" spans="1:3" ht="15" x14ac:dyDescent="0.25">
      <c r="A2005" s="3">
        <v>2003</v>
      </c>
      <c r="B2005" t="s">
        <v>3684</v>
      </c>
      <c r="C2005" s="3" t="s">
        <v>1742</v>
      </c>
    </row>
    <row r="2006" spans="1:3" ht="15" x14ac:dyDescent="0.25">
      <c r="A2006" s="3">
        <v>2004</v>
      </c>
      <c r="B2006" t="s">
        <v>3684</v>
      </c>
      <c r="C2006" s="3" t="s">
        <v>1730</v>
      </c>
    </row>
    <row r="2007" spans="1:3" ht="15" x14ac:dyDescent="0.25">
      <c r="A2007" s="3">
        <v>2005</v>
      </c>
      <c r="B2007" t="s">
        <v>3684</v>
      </c>
      <c r="C2007" s="3" t="s">
        <v>1555</v>
      </c>
    </row>
    <row r="2008" spans="1:3" ht="15" x14ac:dyDescent="0.25">
      <c r="A2008" s="3">
        <v>2006</v>
      </c>
      <c r="B2008" t="s">
        <v>3684</v>
      </c>
      <c r="C2008" s="3" t="s">
        <v>1739</v>
      </c>
    </row>
    <row r="2009" spans="1:3" ht="15" x14ac:dyDescent="0.25">
      <c r="A2009" s="3">
        <v>2007</v>
      </c>
      <c r="B2009" t="s">
        <v>3684</v>
      </c>
      <c r="C2009" s="3" t="s">
        <v>1589</v>
      </c>
    </row>
    <row r="2010" spans="1:3" ht="15" x14ac:dyDescent="0.25">
      <c r="A2010" s="3">
        <v>2008</v>
      </c>
      <c r="B2010" t="s">
        <v>3684</v>
      </c>
      <c r="C2010" s="3" t="s">
        <v>1582</v>
      </c>
    </row>
    <row r="2011" spans="1:3" ht="15" x14ac:dyDescent="0.25">
      <c r="A2011" s="3">
        <v>2009</v>
      </c>
      <c r="B2011" t="s">
        <v>3684</v>
      </c>
      <c r="C2011" s="3" t="s">
        <v>1728</v>
      </c>
    </row>
    <row r="2012" spans="1:3" ht="15" x14ac:dyDescent="0.25">
      <c r="A2012" s="3">
        <v>2010</v>
      </c>
      <c r="B2012" t="s">
        <v>3684</v>
      </c>
      <c r="C2012" s="3" t="s">
        <v>1743</v>
      </c>
    </row>
    <row r="2013" spans="1:3" ht="15" x14ac:dyDescent="0.25">
      <c r="A2013" s="3">
        <v>2011</v>
      </c>
      <c r="B2013" t="s">
        <v>3684</v>
      </c>
      <c r="C2013" s="3" t="s">
        <v>1677</v>
      </c>
    </row>
    <row r="2014" spans="1:3" ht="15" x14ac:dyDescent="0.25">
      <c r="A2014" s="3">
        <v>2012</v>
      </c>
      <c r="B2014" t="s">
        <v>3684</v>
      </c>
      <c r="C2014" s="3" t="s">
        <v>1734</v>
      </c>
    </row>
    <row r="2015" spans="1:3" ht="15" x14ac:dyDescent="0.25">
      <c r="A2015" s="3">
        <v>2013</v>
      </c>
      <c r="B2015" t="s">
        <v>3684</v>
      </c>
      <c r="C2015" s="3" t="s">
        <v>1540</v>
      </c>
    </row>
    <row r="2016" spans="1:3" ht="15" x14ac:dyDescent="0.25">
      <c r="A2016" s="3">
        <v>2014</v>
      </c>
      <c r="B2016" t="s">
        <v>3684</v>
      </c>
      <c r="C2016" s="3" t="s">
        <v>1546</v>
      </c>
    </row>
    <row r="2017" spans="1:3" ht="15" x14ac:dyDescent="0.25">
      <c r="A2017" s="3">
        <v>2015</v>
      </c>
      <c r="B2017" t="s">
        <v>3684</v>
      </c>
      <c r="C2017" s="3" t="s">
        <v>1549</v>
      </c>
    </row>
    <row r="2018" spans="1:3" ht="15" x14ac:dyDescent="0.25">
      <c r="A2018" s="3">
        <v>2016</v>
      </c>
      <c r="B2018" t="s">
        <v>3684</v>
      </c>
      <c r="C2018" s="3" t="s">
        <v>1738</v>
      </c>
    </row>
    <row r="2019" spans="1:3" ht="15" x14ac:dyDescent="0.25">
      <c r="A2019" s="3">
        <v>2017</v>
      </c>
      <c r="B2019" t="s">
        <v>3684</v>
      </c>
      <c r="C2019" s="3" t="s">
        <v>1536</v>
      </c>
    </row>
    <row r="2020" spans="1:3" ht="15" x14ac:dyDescent="0.25">
      <c r="A2020" s="3">
        <v>2018</v>
      </c>
      <c r="B2020" t="s">
        <v>3684</v>
      </c>
      <c r="C2020" s="3" t="s">
        <v>1548</v>
      </c>
    </row>
    <row r="2021" spans="1:3" ht="15" x14ac:dyDescent="0.25">
      <c r="A2021" s="3">
        <v>2019</v>
      </c>
      <c r="B2021" t="s">
        <v>3684</v>
      </c>
      <c r="C2021" s="3" t="s">
        <v>1745</v>
      </c>
    </row>
    <row r="2022" spans="1:3" ht="15" x14ac:dyDescent="0.25">
      <c r="A2022" s="3">
        <v>2020</v>
      </c>
      <c r="B2022" t="s">
        <v>3684</v>
      </c>
      <c r="C2022" s="2" t="s">
        <v>3691</v>
      </c>
    </row>
    <row r="2023" spans="1:3" ht="15" x14ac:dyDescent="0.25">
      <c r="A2023" s="3">
        <v>2021</v>
      </c>
      <c r="B2023" t="s">
        <v>3684</v>
      </c>
      <c r="C2023" s="2" t="s">
        <v>3692</v>
      </c>
    </row>
    <row r="2024" spans="1:3" ht="15" x14ac:dyDescent="0.25">
      <c r="A2024" s="3">
        <v>2022</v>
      </c>
      <c r="B2024" t="s">
        <v>3684</v>
      </c>
      <c r="C2024" s="2" t="s">
        <v>3711</v>
      </c>
    </row>
    <row r="2025" spans="1:3" ht="15" x14ac:dyDescent="0.25">
      <c r="A2025" s="3">
        <v>2023</v>
      </c>
      <c r="B2025" t="s">
        <v>3684</v>
      </c>
      <c r="C2025" s="2" t="s">
        <v>3693</v>
      </c>
    </row>
    <row r="2026" spans="1:3" x14ac:dyDescent="0.2">
      <c r="A2026" s="3">
        <v>2024</v>
      </c>
      <c r="B2026" s="4" t="s">
        <v>664</v>
      </c>
      <c r="C2026" s="3" t="s">
        <v>3365</v>
      </c>
    </row>
    <row r="2027" spans="1:3" x14ac:dyDescent="0.2">
      <c r="A2027" s="3">
        <v>2025</v>
      </c>
      <c r="B2027" s="4" t="s">
        <v>664</v>
      </c>
      <c r="C2027" s="3" t="s">
        <v>1544</v>
      </c>
    </row>
    <row r="2028" spans="1:3" x14ac:dyDescent="0.2">
      <c r="A2028" s="3">
        <v>2026</v>
      </c>
      <c r="B2028" s="4" t="s">
        <v>664</v>
      </c>
      <c r="C2028" s="3" t="s">
        <v>1681</v>
      </c>
    </row>
    <row r="2029" spans="1:3" x14ac:dyDescent="0.2">
      <c r="A2029" s="3">
        <v>2027</v>
      </c>
      <c r="B2029" s="4" t="s">
        <v>664</v>
      </c>
      <c r="C2029" s="3" t="s">
        <v>2333</v>
      </c>
    </row>
    <row r="2030" spans="1:3" x14ac:dyDescent="0.2">
      <c r="A2030" s="3">
        <v>2028</v>
      </c>
      <c r="B2030" s="4" t="s">
        <v>664</v>
      </c>
      <c r="C2030" s="3" t="s">
        <v>1955</v>
      </c>
    </row>
    <row r="2031" spans="1:3" x14ac:dyDescent="0.2">
      <c r="A2031" s="3">
        <v>2029</v>
      </c>
      <c r="B2031" s="4" t="s">
        <v>664</v>
      </c>
      <c r="C2031" s="3" t="s">
        <v>1927</v>
      </c>
    </row>
    <row r="2032" spans="1:3" x14ac:dyDescent="0.2">
      <c r="A2032" s="3">
        <v>2030</v>
      </c>
      <c r="B2032" s="4" t="s">
        <v>664</v>
      </c>
      <c r="C2032" s="3" t="s">
        <v>2644</v>
      </c>
    </row>
    <row r="2033" spans="1:3" x14ac:dyDescent="0.2">
      <c r="A2033" s="3">
        <v>2031</v>
      </c>
      <c r="B2033" s="4" t="s">
        <v>664</v>
      </c>
      <c r="C2033" s="3" t="s">
        <v>2353</v>
      </c>
    </row>
    <row r="2034" spans="1:3" x14ac:dyDescent="0.2">
      <c r="A2034" s="3">
        <v>2032</v>
      </c>
      <c r="B2034" s="4" t="s">
        <v>664</v>
      </c>
      <c r="C2034" s="3" t="s">
        <v>2645</v>
      </c>
    </row>
    <row r="2035" spans="1:3" x14ac:dyDescent="0.2">
      <c r="A2035" s="3">
        <v>2033</v>
      </c>
      <c r="B2035" s="4" t="s">
        <v>664</v>
      </c>
      <c r="C2035" s="3" t="s">
        <v>3367</v>
      </c>
    </row>
    <row r="2036" spans="1:3" x14ac:dyDescent="0.2">
      <c r="A2036" s="3">
        <v>2034</v>
      </c>
      <c r="B2036" s="4" t="s">
        <v>664</v>
      </c>
      <c r="C2036" s="3" t="s">
        <v>1776</v>
      </c>
    </row>
    <row r="2037" spans="1:3" x14ac:dyDescent="0.2">
      <c r="A2037" s="3">
        <v>2035</v>
      </c>
      <c r="B2037" s="4" t="s">
        <v>664</v>
      </c>
      <c r="C2037" s="3" t="s">
        <v>2322</v>
      </c>
    </row>
    <row r="2038" spans="1:3" x14ac:dyDescent="0.2">
      <c r="A2038" s="3">
        <v>2036</v>
      </c>
      <c r="B2038" s="4" t="s">
        <v>664</v>
      </c>
      <c r="C2038" s="3" t="s">
        <v>1644</v>
      </c>
    </row>
    <row r="2039" spans="1:3" x14ac:dyDescent="0.2">
      <c r="A2039" s="3">
        <v>2037</v>
      </c>
      <c r="B2039" s="4" t="s">
        <v>664</v>
      </c>
      <c r="C2039" s="3" t="s">
        <v>1587</v>
      </c>
    </row>
    <row r="2040" spans="1:3" x14ac:dyDescent="0.2">
      <c r="A2040" s="3">
        <v>2038</v>
      </c>
      <c r="B2040" s="4" t="s">
        <v>664</v>
      </c>
      <c r="C2040" s="3" t="s">
        <v>2623</v>
      </c>
    </row>
    <row r="2041" spans="1:3" x14ac:dyDescent="0.2">
      <c r="A2041" s="3">
        <v>2039</v>
      </c>
      <c r="B2041" s="4" t="s">
        <v>664</v>
      </c>
      <c r="C2041" s="3" t="s">
        <v>1971</v>
      </c>
    </row>
    <row r="2042" spans="1:3" x14ac:dyDescent="0.2">
      <c r="A2042" s="3">
        <v>2040</v>
      </c>
      <c r="B2042" s="4" t="s">
        <v>664</v>
      </c>
      <c r="C2042" s="3" t="s">
        <v>2331</v>
      </c>
    </row>
    <row r="2043" spans="1:3" x14ac:dyDescent="0.2">
      <c r="A2043" s="3">
        <v>2041</v>
      </c>
      <c r="B2043" s="4" t="s">
        <v>664</v>
      </c>
      <c r="C2043" s="3" t="s">
        <v>2468</v>
      </c>
    </row>
    <row r="2044" spans="1:3" x14ac:dyDescent="0.2">
      <c r="A2044" s="3">
        <v>2042</v>
      </c>
      <c r="B2044" s="4" t="s">
        <v>664</v>
      </c>
      <c r="C2044" s="3" t="s">
        <v>2626</v>
      </c>
    </row>
    <row r="2045" spans="1:3" x14ac:dyDescent="0.2">
      <c r="A2045" s="3">
        <v>2043</v>
      </c>
      <c r="B2045" s="4" t="s">
        <v>664</v>
      </c>
      <c r="C2045" s="3" t="s">
        <v>2646</v>
      </c>
    </row>
    <row r="2046" spans="1:3" x14ac:dyDescent="0.2">
      <c r="A2046" s="3">
        <v>2044</v>
      </c>
      <c r="B2046" s="4" t="s">
        <v>664</v>
      </c>
      <c r="C2046" s="3" t="s">
        <v>1553</v>
      </c>
    </row>
    <row r="2047" spans="1:3" x14ac:dyDescent="0.2">
      <c r="A2047" s="3">
        <v>2045</v>
      </c>
      <c r="B2047" s="4" t="s">
        <v>664</v>
      </c>
      <c r="C2047" s="3" t="s">
        <v>1556</v>
      </c>
    </row>
    <row r="2048" spans="1:3" x14ac:dyDescent="0.2">
      <c r="A2048" s="3">
        <v>2046</v>
      </c>
      <c r="B2048" s="4" t="s">
        <v>664</v>
      </c>
      <c r="C2048" s="3" t="s">
        <v>1559</v>
      </c>
    </row>
    <row r="2049" spans="1:3" x14ac:dyDescent="0.2">
      <c r="A2049" s="3">
        <v>2047</v>
      </c>
      <c r="B2049" s="4" t="s">
        <v>664</v>
      </c>
      <c r="C2049" s="3" t="s">
        <v>3504</v>
      </c>
    </row>
    <row r="2050" spans="1:3" x14ac:dyDescent="0.2">
      <c r="A2050" s="3">
        <v>2048</v>
      </c>
      <c r="B2050" s="4" t="s">
        <v>664</v>
      </c>
      <c r="C2050" s="3" t="s">
        <v>1684</v>
      </c>
    </row>
    <row r="2051" spans="1:3" x14ac:dyDescent="0.2">
      <c r="A2051" s="3">
        <v>2049</v>
      </c>
      <c r="B2051" s="4" t="s">
        <v>664</v>
      </c>
      <c r="C2051" s="3" t="s">
        <v>1813</v>
      </c>
    </row>
    <row r="2052" spans="1:3" x14ac:dyDescent="0.2">
      <c r="A2052" s="3">
        <v>2050</v>
      </c>
      <c r="B2052" s="4" t="s">
        <v>664</v>
      </c>
      <c r="C2052" s="3" t="s">
        <v>2325</v>
      </c>
    </row>
    <row r="2053" spans="1:3" x14ac:dyDescent="0.2">
      <c r="A2053" s="3">
        <v>2051</v>
      </c>
      <c r="B2053" s="4" t="s">
        <v>664</v>
      </c>
      <c r="C2053" s="3" t="s">
        <v>2628</v>
      </c>
    </row>
    <row r="2054" spans="1:3" x14ac:dyDescent="0.2">
      <c r="A2054" s="3">
        <v>2052</v>
      </c>
      <c r="B2054" s="4" t="s">
        <v>664</v>
      </c>
      <c r="C2054" s="3" t="s">
        <v>2658</v>
      </c>
    </row>
    <row r="2055" spans="1:3" x14ac:dyDescent="0.2">
      <c r="A2055" s="3">
        <v>2053</v>
      </c>
      <c r="B2055" s="4" t="s">
        <v>664</v>
      </c>
      <c r="C2055" s="3" t="s">
        <v>1934</v>
      </c>
    </row>
    <row r="2056" spans="1:3" x14ac:dyDescent="0.2">
      <c r="A2056" s="3">
        <v>2054</v>
      </c>
      <c r="B2056" s="4" t="s">
        <v>664</v>
      </c>
      <c r="C2056" s="3" t="s">
        <v>1942</v>
      </c>
    </row>
    <row r="2057" spans="1:3" x14ac:dyDescent="0.2">
      <c r="A2057" s="3">
        <v>2055</v>
      </c>
      <c r="B2057" s="4" t="s">
        <v>664</v>
      </c>
      <c r="C2057" s="3" t="s">
        <v>3366</v>
      </c>
    </row>
    <row r="2058" spans="1:3" x14ac:dyDescent="0.2">
      <c r="A2058" s="3">
        <v>2056</v>
      </c>
      <c r="B2058" s="4" t="s">
        <v>664</v>
      </c>
      <c r="C2058" s="3" t="s">
        <v>2321</v>
      </c>
    </row>
    <row r="2059" spans="1:3" x14ac:dyDescent="0.2">
      <c r="A2059" s="3">
        <v>2057</v>
      </c>
      <c r="B2059" s="4" t="s">
        <v>664</v>
      </c>
      <c r="C2059" s="3" t="s">
        <v>2629</v>
      </c>
    </row>
    <row r="2060" spans="1:3" x14ac:dyDescent="0.2">
      <c r="A2060" s="3">
        <v>2058</v>
      </c>
      <c r="B2060" s="4" t="s">
        <v>664</v>
      </c>
      <c r="C2060" s="3" t="s">
        <v>2634</v>
      </c>
    </row>
    <row r="2061" spans="1:3" x14ac:dyDescent="0.2">
      <c r="A2061" s="3">
        <v>2059</v>
      </c>
      <c r="B2061" s="4" t="s">
        <v>664</v>
      </c>
      <c r="C2061" s="3" t="s">
        <v>2647</v>
      </c>
    </row>
    <row r="2062" spans="1:3" x14ac:dyDescent="0.2">
      <c r="A2062" s="3">
        <v>2060</v>
      </c>
      <c r="B2062" s="4" t="s">
        <v>664</v>
      </c>
      <c r="C2062" s="3" t="s">
        <v>1803</v>
      </c>
    </row>
    <row r="2063" spans="1:3" x14ac:dyDescent="0.2">
      <c r="A2063" s="3">
        <v>2061</v>
      </c>
      <c r="B2063" s="4" t="s">
        <v>664</v>
      </c>
      <c r="C2063" s="3" t="s">
        <v>2659</v>
      </c>
    </row>
    <row r="2064" spans="1:3" x14ac:dyDescent="0.2">
      <c r="A2064" s="3">
        <v>2062</v>
      </c>
      <c r="B2064" s="4" t="s">
        <v>664</v>
      </c>
      <c r="C2064" s="3" t="s">
        <v>1630</v>
      </c>
    </row>
    <row r="2065" spans="1:3" x14ac:dyDescent="0.2">
      <c r="A2065" s="3">
        <v>2063</v>
      </c>
      <c r="B2065" s="4" t="s">
        <v>664</v>
      </c>
      <c r="C2065" s="3" t="s">
        <v>2648</v>
      </c>
    </row>
    <row r="2066" spans="1:3" x14ac:dyDescent="0.2">
      <c r="A2066" s="3">
        <v>2064</v>
      </c>
      <c r="B2066" s="4" t="s">
        <v>664</v>
      </c>
      <c r="C2066" s="3" t="s">
        <v>2042</v>
      </c>
    </row>
    <row r="2067" spans="1:3" x14ac:dyDescent="0.2">
      <c r="A2067" s="3">
        <v>2065</v>
      </c>
      <c r="B2067" s="4" t="s">
        <v>664</v>
      </c>
      <c r="C2067" s="3" t="s">
        <v>2657</v>
      </c>
    </row>
    <row r="2068" spans="1:3" x14ac:dyDescent="0.2">
      <c r="A2068" s="3">
        <v>2066</v>
      </c>
      <c r="B2068" s="4" t="s">
        <v>664</v>
      </c>
      <c r="C2068" s="3" t="s">
        <v>2614</v>
      </c>
    </row>
    <row r="2069" spans="1:3" x14ac:dyDescent="0.2">
      <c r="A2069" s="3">
        <v>2067</v>
      </c>
      <c r="B2069" s="4" t="s">
        <v>664</v>
      </c>
      <c r="C2069" s="3" t="s">
        <v>2625</v>
      </c>
    </row>
    <row r="2070" spans="1:3" x14ac:dyDescent="0.2">
      <c r="A2070" s="3">
        <v>2068</v>
      </c>
      <c r="B2070" s="4" t="s">
        <v>664</v>
      </c>
      <c r="C2070" s="3" t="s">
        <v>2630</v>
      </c>
    </row>
    <row r="2071" spans="1:3" x14ac:dyDescent="0.2">
      <c r="A2071" s="3">
        <v>2069</v>
      </c>
      <c r="B2071" s="4" t="s">
        <v>664</v>
      </c>
      <c r="C2071" s="3" t="s">
        <v>2621</v>
      </c>
    </row>
    <row r="2072" spans="1:3" x14ac:dyDescent="0.2">
      <c r="A2072" s="3">
        <v>2070</v>
      </c>
      <c r="B2072" s="4" t="s">
        <v>664</v>
      </c>
      <c r="C2072" s="3" t="s">
        <v>1769</v>
      </c>
    </row>
    <row r="2073" spans="1:3" x14ac:dyDescent="0.2">
      <c r="A2073" s="3">
        <v>2071</v>
      </c>
      <c r="B2073" s="4" t="s">
        <v>664</v>
      </c>
      <c r="C2073" s="3" t="s">
        <v>1555</v>
      </c>
    </row>
    <row r="2074" spans="1:3" x14ac:dyDescent="0.2">
      <c r="A2074" s="3">
        <v>2072</v>
      </c>
      <c r="B2074" s="4" t="s">
        <v>664</v>
      </c>
      <c r="C2074" s="3" t="s">
        <v>2631</v>
      </c>
    </row>
    <row r="2075" spans="1:3" x14ac:dyDescent="0.2">
      <c r="A2075" s="3">
        <v>2073</v>
      </c>
      <c r="B2075" s="4" t="s">
        <v>664</v>
      </c>
      <c r="C2075" s="3" t="s">
        <v>2635</v>
      </c>
    </row>
    <row r="2076" spans="1:3" x14ac:dyDescent="0.2">
      <c r="A2076" s="3">
        <v>2074</v>
      </c>
      <c r="B2076" s="4" t="s">
        <v>664</v>
      </c>
      <c r="C2076" s="3" t="s">
        <v>2649</v>
      </c>
    </row>
    <row r="2077" spans="1:3" x14ac:dyDescent="0.2">
      <c r="A2077" s="3">
        <v>2075</v>
      </c>
      <c r="B2077" s="4" t="s">
        <v>664</v>
      </c>
      <c r="C2077" s="3" t="s">
        <v>2636</v>
      </c>
    </row>
    <row r="2078" spans="1:3" x14ac:dyDescent="0.2">
      <c r="A2078" s="3">
        <v>2076</v>
      </c>
      <c r="B2078" s="4" t="s">
        <v>664</v>
      </c>
      <c r="C2078" s="3" t="s">
        <v>2650</v>
      </c>
    </row>
    <row r="2079" spans="1:3" x14ac:dyDescent="0.2">
      <c r="A2079" s="3">
        <v>2077</v>
      </c>
      <c r="B2079" s="4" t="s">
        <v>664</v>
      </c>
      <c r="C2079" s="3" t="s">
        <v>2651</v>
      </c>
    </row>
    <row r="2080" spans="1:3" x14ac:dyDescent="0.2">
      <c r="A2080" s="3">
        <v>2078</v>
      </c>
      <c r="B2080" s="4" t="s">
        <v>664</v>
      </c>
      <c r="C2080" s="3" t="s">
        <v>1582</v>
      </c>
    </row>
    <row r="2081" spans="1:3" x14ac:dyDescent="0.2">
      <c r="A2081" s="3">
        <v>2079</v>
      </c>
      <c r="B2081" s="4" t="s">
        <v>664</v>
      </c>
      <c r="C2081" s="3" t="s">
        <v>2637</v>
      </c>
    </row>
    <row r="2082" spans="1:3" x14ac:dyDescent="0.2">
      <c r="A2082" s="3">
        <v>2080</v>
      </c>
      <c r="B2082" s="4" t="s">
        <v>664</v>
      </c>
      <c r="C2082" s="3" t="s">
        <v>2652</v>
      </c>
    </row>
    <row r="2083" spans="1:3" x14ac:dyDescent="0.2">
      <c r="A2083" s="3">
        <v>2081</v>
      </c>
      <c r="B2083" s="4" t="s">
        <v>664</v>
      </c>
      <c r="C2083" s="3" t="s">
        <v>2638</v>
      </c>
    </row>
    <row r="2084" spans="1:3" x14ac:dyDescent="0.2">
      <c r="A2084" s="3">
        <v>2082</v>
      </c>
      <c r="B2084" s="4" t="s">
        <v>664</v>
      </c>
      <c r="C2084" s="3" t="s">
        <v>2653</v>
      </c>
    </row>
    <row r="2085" spans="1:3" x14ac:dyDescent="0.2">
      <c r="A2085" s="3">
        <v>2083</v>
      </c>
      <c r="B2085" s="4" t="s">
        <v>664</v>
      </c>
      <c r="C2085" s="3" t="s">
        <v>1898</v>
      </c>
    </row>
    <row r="2086" spans="1:3" x14ac:dyDescent="0.2">
      <c r="A2086" s="3">
        <v>2084</v>
      </c>
      <c r="B2086" s="4" t="s">
        <v>664</v>
      </c>
      <c r="C2086" s="3" t="s">
        <v>2639</v>
      </c>
    </row>
    <row r="2087" spans="1:3" x14ac:dyDescent="0.2">
      <c r="A2087" s="3">
        <v>2085</v>
      </c>
      <c r="B2087" s="4" t="s">
        <v>664</v>
      </c>
      <c r="C2087" s="3" t="s">
        <v>2632</v>
      </c>
    </row>
    <row r="2088" spans="1:3" x14ac:dyDescent="0.2">
      <c r="A2088" s="3">
        <v>2086</v>
      </c>
      <c r="B2088" s="4" t="s">
        <v>664</v>
      </c>
      <c r="C2088" s="3" t="s">
        <v>3369</v>
      </c>
    </row>
    <row r="2089" spans="1:3" x14ac:dyDescent="0.2">
      <c r="A2089" s="3">
        <v>2087</v>
      </c>
      <c r="B2089" s="4" t="s">
        <v>664</v>
      </c>
      <c r="C2089" s="3" t="s">
        <v>2640</v>
      </c>
    </row>
    <row r="2090" spans="1:3" x14ac:dyDescent="0.2">
      <c r="A2090" s="3">
        <v>2088</v>
      </c>
      <c r="B2090" s="4" t="s">
        <v>664</v>
      </c>
      <c r="C2090" s="3" t="s">
        <v>2622</v>
      </c>
    </row>
    <row r="2091" spans="1:3" x14ac:dyDescent="0.2">
      <c r="A2091" s="3">
        <v>2089</v>
      </c>
      <c r="B2091" s="4" t="s">
        <v>664</v>
      </c>
      <c r="C2091" s="3" t="s">
        <v>2641</v>
      </c>
    </row>
    <row r="2092" spans="1:3" x14ac:dyDescent="0.2">
      <c r="A2092" s="3">
        <v>2090</v>
      </c>
      <c r="B2092" s="4" t="s">
        <v>664</v>
      </c>
      <c r="C2092" s="3" t="s">
        <v>2642</v>
      </c>
    </row>
    <row r="2093" spans="1:3" x14ac:dyDescent="0.2">
      <c r="A2093" s="3">
        <v>2091</v>
      </c>
      <c r="B2093" s="4" t="s">
        <v>664</v>
      </c>
      <c r="C2093" s="3" t="s">
        <v>2643</v>
      </c>
    </row>
    <row r="2094" spans="1:3" x14ac:dyDescent="0.2">
      <c r="A2094" s="3">
        <v>2092</v>
      </c>
      <c r="B2094" s="4" t="s">
        <v>664</v>
      </c>
      <c r="C2094" s="3" t="s">
        <v>2654</v>
      </c>
    </row>
    <row r="2095" spans="1:3" x14ac:dyDescent="0.2">
      <c r="A2095" s="3">
        <v>2093</v>
      </c>
      <c r="B2095" s="4" t="s">
        <v>664</v>
      </c>
      <c r="C2095" s="3" t="s">
        <v>2627</v>
      </c>
    </row>
    <row r="2096" spans="1:3" x14ac:dyDescent="0.2">
      <c r="A2096" s="3">
        <v>2094</v>
      </c>
      <c r="B2096" s="4" t="s">
        <v>664</v>
      </c>
      <c r="C2096" s="3" t="s">
        <v>2633</v>
      </c>
    </row>
    <row r="2097" spans="1:3" x14ac:dyDescent="0.2">
      <c r="A2097" s="3">
        <v>2095</v>
      </c>
      <c r="B2097" s="4" t="s">
        <v>664</v>
      </c>
      <c r="C2097" s="3" t="s">
        <v>1540</v>
      </c>
    </row>
    <row r="2098" spans="1:3" x14ac:dyDescent="0.2">
      <c r="A2098" s="3">
        <v>2096</v>
      </c>
      <c r="B2098" s="4" t="s">
        <v>664</v>
      </c>
      <c r="C2098" s="3" t="s">
        <v>1546</v>
      </c>
    </row>
    <row r="2099" spans="1:3" x14ac:dyDescent="0.2">
      <c r="A2099" s="3">
        <v>2097</v>
      </c>
      <c r="B2099" s="4" t="s">
        <v>664</v>
      </c>
      <c r="C2099" s="3" t="s">
        <v>1549</v>
      </c>
    </row>
    <row r="2100" spans="1:3" x14ac:dyDescent="0.2">
      <c r="A2100" s="3">
        <v>2098</v>
      </c>
      <c r="B2100" s="4" t="s">
        <v>664</v>
      </c>
      <c r="C2100" s="3" t="s">
        <v>1640</v>
      </c>
    </row>
    <row r="2101" spans="1:3" x14ac:dyDescent="0.2">
      <c r="A2101" s="3">
        <v>2099</v>
      </c>
      <c r="B2101" s="4" t="s">
        <v>664</v>
      </c>
      <c r="C2101" s="3" t="s">
        <v>1536</v>
      </c>
    </row>
    <row r="2102" spans="1:3" x14ac:dyDescent="0.2">
      <c r="A2102" s="3">
        <v>2100</v>
      </c>
      <c r="B2102" s="4" t="s">
        <v>664</v>
      </c>
      <c r="C2102" s="3" t="s">
        <v>2323</v>
      </c>
    </row>
    <row r="2103" spans="1:3" x14ac:dyDescent="0.2">
      <c r="A2103" s="3">
        <v>2101</v>
      </c>
      <c r="B2103" s="4" t="s">
        <v>664</v>
      </c>
      <c r="C2103" s="3" t="s">
        <v>1637</v>
      </c>
    </row>
    <row r="2104" spans="1:3" x14ac:dyDescent="0.2">
      <c r="A2104" s="3">
        <v>2102</v>
      </c>
      <c r="B2104" s="4" t="s">
        <v>664</v>
      </c>
      <c r="C2104" s="3" t="s">
        <v>1578</v>
      </c>
    </row>
    <row r="2105" spans="1:3" x14ac:dyDescent="0.2">
      <c r="A2105" s="3">
        <v>2103</v>
      </c>
      <c r="B2105" s="4" t="s">
        <v>664</v>
      </c>
      <c r="C2105" s="3" t="s">
        <v>3368</v>
      </c>
    </row>
    <row r="2106" spans="1:3" x14ac:dyDescent="0.2">
      <c r="A2106" s="3">
        <v>2104</v>
      </c>
      <c r="B2106" s="4" t="s">
        <v>664</v>
      </c>
      <c r="C2106" s="3" t="s">
        <v>2624</v>
      </c>
    </row>
    <row r="2107" spans="1:3" x14ac:dyDescent="0.2">
      <c r="A2107" s="3">
        <v>2105</v>
      </c>
      <c r="B2107" s="4" t="s">
        <v>664</v>
      </c>
      <c r="C2107" s="3" t="s">
        <v>1641</v>
      </c>
    </row>
    <row r="2108" spans="1:3" x14ac:dyDescent="0.2">
      <c r="A2108" s="3">
        <v>2106</v>
      </c>
      <c r="B2108" s="4" t="s">
        <v>664</v>
      </c>
      <c r="C2108" s="3" t="s">
        <v>1548</v>
      </c>
    </row>
    <row r="2109" spans="1:3" x14ac:dyDescent="0.2">
      <c r="A2109" s="3">
        <v>2107</v>
      </c>
      <c r="B2109" s="4" t="s">
        <v>664</v>
      </c>
      <c r="C2109" s="3" t="s">
        <v>2655</v>
      </c>
    </row>
    <row r="2110" spans="1:3" x14ac:dyDescent="0.2">
      <c r="A2110" s="3">
        <v>2108</v>
      </c>
      <c r="B2110" s="4" t="s">
        <v>664</v>
      </c>
      <c r="C2110" s="3" t="s">
        <v>2348</v>
      </c>
    </row>
    <row r="2111" spans="1:3" x14ac:dyDescent="0.2">
      <c r="A2111" s="3">
        <v>2109</v>
      </c>
      <c r="B2111" s="4" t="s">
        <v>664</v>
      </c>
      <c r="C2111" s="3" t="s">
        <v>2656</v>
      </c>
    </row>
    <row r="2112" spans="1:3" x14ac:dyDescent="0.2">
      <c r="A2112" s="3">
        <v>2110</v>
      </c>
      <c r="B2112" s="4" t="s">
        <v>2660</v>
      </c>
      <c r="C2112" s="3" t="s">
        <v>1544</v>
      </c>
    </row>
    <row r="2113" spans="1:3" x14ac:dyDescent="0.2">
      <c r="A2113" s="3">
        <v>2111</v>
      </c>
      <c r="B2113" s="4" t="s">
        <v>2660</v>
      </c>
      <c r="C2113" s="3" t="s">
        <v>1918</v>
      </c>
    </row>
    <row r="2114" spans="1:3" x14ac:dyDescent="0.2">
      <c r="A2114" s="3">
        <v>2112</v>
      </c>
      <c r="B2114" s="4" t="s">
        <v>2660</v>
      </c>
      <c r="C2114" s="3" t="s">
        <v>1920</v>
      </c>
    </row>
    <row r="2115" spans="1:3" x14ac:dyDescent="0.2">
      <c r="A2115" s="3">
        <v>2113</v>
      </c>
      <c r="B2115" s="4" t="s">
        <v>2660</v>
      </c>
      <c r="C2115" s="3" t="s">
        <v>1919</v>
      </c>
    </row>
    <row r="2116" spans="1:3" x14ac:dyDescent="0.2">
      <c r="A2116" s="3">
        <v>2114</v>
      </c>
      <c r="B2116" s="4" t="s">
        <v>2660</v>
      </c>
      <c r="C2116" s="3" t="s">
        <v>1927</v>
      </c>
    </row>
    <row r="2117" spans="1:3" x14ac:dyDescent="0.2">
      <c r="A2117" s="3">
        <v>2115</v>
      </c>
      <c r="B2117" s="4" t="s">
        <v>2660</v>
      </c>
      <c r="C2117" s="3" t="s">
        <v>1933</v>
      </c>
    </row>
    <row r="2118" spans="1:3" x14ac:dyDescent="0.2">
      <c r="A2118" s="3">
        <v>2116</v>
      </c>
      <c r="B2118" s="4" t="s">
        <v>2660</v>
      </c>
      <c r="C2118" s="3" t="s">
        <v>1940</v>
      </c>
    </row>
    <row r="2119" spans="1:3" x14ac:dyDescent="0.2">
      <c r="A2119" s="3">
        <v>2117</v>
      </c>
      <c r="B2119" s="4" t="s">
        <v>2660</v>
      </c>
      <c r="C2119" s="3" t="s">
        <v>1945</v>
      </c>
    </row>
    <row r="2120" spans="1:3" x14ac:dyDescent="0.2">
      <c r="A2120" s="3">
        <v>2118</v>
      </c>
      <c r="B2120" s="4" t="s">
        <v>2660</v>
      </c>
      <c r="C2120" s="3" t="s">
        <v>1949</v>
      </c>
    </row>
    <row r="2121" spans="1:3" x14ac:dyDescent="0.2">
      <c r="A2121" s="3">
        <v>2119</v>
      </c>
      <c r="B2121" s="4" t="s">
        <v>2660</v>
      </c>
      <c r="C2121" s="3" t="s">
        <v>1776</v>
      </c>
    </row>
    <row r="2122" spans="1:3" x14ac:dyDescent="0.2">
      <c r="A2122" s="3">
        <v>2120</v>
      </c>
      <c r="B2122" s="4" t="s">
        <v>2660</v>
      </c>
      <c r="C2122" s="3" t="s">
        <v>1644</v>
      </c>
    </row>
    <row r="2123" spans="1:3" x14ac:dyDescent="0.2">
      <c r="A2123" s="3">
        <v>2121</v>
      </c>
      <c r="B2123" s="4" t="s">
        <v>2660</v>
      </c>
      <c r="C2123" s="3" t="s">
        <v>1931</v>
      </c>
    </row>
    <row r="2124" spans="1:3" x14ac:dyDescent="0.2">
      <c r="A2124" s="3">
        <v>2122</v>
      </c>
      <c r="B2124" s="4" t="s">
        <v>2660</v>
      </c>
      <c r="C2124" s="3" t="s">
        <v>1939</v>
      </c>
    </row>
    <row r="2125" spans="1:3" x14ac:dyDescent="0.2">
      <c r="A2125" s="3">
        <v>2123</v>
      </c>
      <c r="B2125" s="4" t="s">
        <v>2660</v>
      </c>
      <c r="C2125" s="3" t="s">
        <v>1946</v>
      </c>
    </row>
    <row r="2126" spans="1:3" x14ac:dyDescent="0.2">
      <c r="A2126" s="3">
        <v>2124</v>
      </c>
      <c r="B2126" s="4" t="s">
        <v>2660</v>
      </c>
      <c r="C2126" s="3" t="s">
        <v>1950</v>
      </c>
    </row>
    <row r="2127" spans="1:3" x14ac:dyDescent="0.2">
      <c r="A2127" s="3">
        <v>2125</v>
      </c>
      <c r="B2127" s="4" t="s">
        <v>2660</v>
      </c>
      <c r="C2127" s="3" t="s">
        <v>1915</v>
      </c>
    </row>
    <row r="2128" spans="1:3" x14ac:dyDescent="0.2">
      <c r="A2128" s="3">
        <v>2126</v>
      </c>
      <c r="B2128" s="4" t="s">
        <v>2660</v>
      </c>
      <c r="C2128" s="3" t="s">
        <v>1935</v>
      </c>
    </row>
    <row r="2129" spans="1:3" x14ac:dyDescent="0.2">
      <c r="A2129" s="3">
        <v>2127</v>
      </c>
      <c r="B2129" s="4" t="s">
        <v>2660</v>
      </c>
      <c r="C2129" s="3" t="s">
        <v>1952</v>
      </c>
    </row>
    <row r="2130" spans="1:3" x14ac:dyDescent="0.2">
      <c r="A2130" s="3">
        <v>2128</v>
      </c>
      <c r="B2130" s="4" t="s">
        <v>2660</v>
      </c>
      <c r="C2130" s="3" t="s">
        <v>1921</v>
      </c>
    </row>
    <row r="2131" spans="1:3" x14ac:dyDescent="0.2">
      <c r="A2131" s="3">
        <v>2129</v>
      </c>
      <c r="B2131" s="4" t="s">
        <v>2660</v>
      </c>
      <c r="C2131" s="3" t="s">
        <v>1944</v>
      </c>
    </row>
    <row r="2132" spans="1:3" x14ac:dyDescent="0.2">
      <c r="A2132" s="3">
        <v>2130</v>
      </c>
      <c r="B2132" s="4" t="s">
        <v>2660</v>
      </c>
      <c r="C2132" s="3" t="s">
        <v>1553</v>
      </c>
    </row>
    <row r="2133" spans="1:3" x14ac:dyDescent="0.2">
      <c r="A2133" s="3">
        <v>2131</v>
      </c>
      <c r="B2133" s="4" t="s">
        <v>2660</v>
      </c>
      <c r="C2133" s="3" t="s">
        <v>1556</v>
      </c>
    </row>
    <row r="2134" spans="1:3" x14ac:dyDescent="0.2">
      <c r="A2134" s="3">
        <v>2132</v>
      </c>
      <c r="B2134" s="4" t="s">
        <v>2660</v>
      </c>
      <c r="C2134" s="3" t="s">
        <v>1559</v>
      </c>
    </row>
    <row r="2135" spans="1:3" x14ac:dyDescent="0.2">
      <c r="A2135" s="3">
        <v>2133</v>
      </c>
      <c r="B2135" s="4" t="s">
        <v>2660</v>
      </c>
      <c r="C2135" s="3" t="s">
        <v>3504</v>
      </c>
    </row>
    <row r="2136" spans="1:3" x14ac:dyDescent="0.2">
      <c r="A2136" s="3">
        <v>2134</v>
      </c>
      <c r="B2136" s="4" t="s">
        <v>2660</v>
      </c>
      <c r="C2136" s="3" t="s">
        <v>1684</v>
      </c>
    </row>
    <row r="2137" spans="1:3" x14ac:dyDescent="0.2">
      <c r="A2137" s="3">
        <v>2135</v>
      </c>
      <c r="B2137" s="4" t="s">
        <v>2660</v>
      </c>
      <c r="C2137" s="3" t="s">
        <v>1916</v>
      </c>
    </row>
    <row r="2138" spans="1:3" x14ac:dyDescent="0.2">
      <c r="A2138" s="3">
        <v>2136</v>
      </c>
      <c r="B2138" s="4" t="s">
        <v>2660</v>
      </c>
      <c r="C2138" s="3" t="s">
        <v>1923</v>
      </c>
    </row>
    <row r="2139" spans="1:3" x14ac:dyDescent="0.2">
      <c r="A2139" s="3">
        <v>2137</v>
      </c>
      <c r="B2139" s="4" t="s">
        <v>2660</v>
      </c>
      <c r="C2139" s="3" t="s">
        <v>1934</v>
      </c>
    </row>
    <row r="2140" spans="1:3" x14ac:dyDescent="0.2">
      <c r="A2140" s="3">
        <v>2138</v>
      </c>
      <c r="B2140" s="4" t="s">
        <v>2660</v>
      </c>
      <c r="C2140" s="3" t="s">
        <v>1942</v>
      </c>
    </row>
    <row r="2141" spans="1:3" x14ac:dyDescent="0.2">
      <c r="A2141" s="3">
        <v>2139</v>
      </c>
      <c r="B2141" s="4" t="s">
        <v>2660</v>
      </c>
      <c r="C2141" s="3" t="s">
        <v>1630</v>
      </c>
    </row>
    <row r="2142" spans="1:3" x14ac:dyDescent="0.2">
      <c r="A2142" s="3">
        <v>2140</v>
      </c>
      <c r="B2142" s="4" t="s">
        <v>2660</v>
      </c>
      <c r="C2142" s="3" t="s">
        <v>1936</v>
      </c>
    </row>
    <row r="2143" spans="1:3" x14ac:dyDescent="0.2">
      <c r="A2143" s="3">
        <v>2141</v>
      </c>
      <c r="B2143" s="4" t="s">
        <v>2660</v>
      </c>
      <c r="C2143" s="3" t="s">
        <v>1924</v>
      </c>
    </row>
    <row r="2144" spans="1:3" x14ac:dyDescent="0.2">
      <c r="A2144" s="3">
        <v>2142</v>
      </c>
      <c r="B2144" s="4" t="s">
        <v>2660</v>
      </c>
      <c r="C2144" s="3" t="s">
        <v>1928</v>
      </c>
    </row>
    <row r="2145" spans="1:3" x14ac:dyDescent="0.2">
      <c r="A2145" s="3">
        <v>2143</v>
      </c>
      <c r="B2145" s="4" t="s">
        <v>2660</v>
      </c>
      <c r="C2145" s="3" t="s">
        <v>1925</v>
      </c>
    </row>
    <row r="2146" spans="1:3" x14ac:dyDescent="0.2">
      <c r="A2146" s="3">
        <v>2144</v>
      </c>
      <c r="B2146" s="4" t="s">
        <v>2660</v>
      </c>
      <c r="C2146" s="3" t="s">
        <v>1926</v>
      </c>
    </row>
    <row r="2147" spans="1:3" x14ac:dyDescent="0.2">
      <c r="A2147" s="3">
        <v>2145</v>
      </c>
      <c r="B2147" s="4" t="s">
        <v>2660</v>
      </c>
      <c r="C2147" s="3" t="s">
        <v>1555</v>
      </c>
    </row>
    <row r="2148" spans="1:3" x14ac:dyDescent="0.2">
      <c r="A2148" s="3">
        <v>2146</v>
      </c>
      <c r="B2148" s="4" t="s">
        <v>2660</v>
      </c>
      <c r="C2148" s="3" t="s">
        <v>1917</v>
      </c>
    </row>
    <row r="2149" spans="1:3" x14ac:dyDescent="0.2">
      <c r="A2149" s="3">
        <v>2147</v>
      </c>
      <c r="B2149" s="4" t="s">
        <v>2660</v>
      </c>
      <c r="C2149" s="3" t="s">
        <v>1932</v>
      </c>
    </row>
    <row r="2150" spans="1:3" x14ac:dyDescent="0.2">
      <c r="A2150" s="3">
        <v>2148</v>
      </c>
      <c r="B2150" s="4" t="s">
        <v>2660</v>
      </c>
      <c r="C2150" s="3" t="s">
        <v>1941</v>
      </c>
    </row>
    <row r="2151" spans="1:3" x14ac:dyDescent="0.2">
      <c r="A2151" s="3">
        <v>2149</v>
      </c>
      <c r="B2151" s="4" t="s">
        <v>2660</v>
      </c>
      <c r="C2151" s="3" t="s">
        <v>1947</v>
      </c>
    </row>
    <row r="2152" spans="1:3" x14ac:dyDescent="0.2">
      <c r="A2152" s="3">
        <v>2150</v>
      </c>
      <c r="B2152" s="4" t="s">
        <v>2660</v>
      </c>
      <c r="C2152" s="3" t="s">
        <v>1951</v>
      </c>
    </row>
    <row r="2153" spans="1:3" x14ac:dyDescent="0.2">
      <c r="A2153" s="3">
        <v>2151</v>
      </c>
      <c r="B2153" s="4" t="s">
        <v>2660</v>
      </c>
      <c r="C2153" s="3" t="s">
        <v>1582</v>
      </c>
    </row>
    <row r="2154" spans="1:3" x14ac:dyDescent="0.2">
      <c r="A2154" s="3">
        <v>2152</v>
      </c>
      <c r="B2154" s="4" t="s">
        <v>2660</v>
      </c>
      <c r="C2154" s="3" t="s">
        <v>1929</v>
      </c>
    </row>
    <row r="2155" spans="1:3" x14ac:dyDescent="0.2">
      <c r="A2155" s="3">
        <v>2153</v>
      </c>
      <c r="B2155" s="4" t="s">
        <v>2660</v>
      </c>
      <c r="C2155" s="3" t="s">
        <v>1938</v>
      </c>
    </row>
    <row r="2156" spans="1:3" x14ac:dyDescent="0.2">
      <c r="A2156" s="3">
        <v>2154</v>
      </c>
      <c r="B2156" s="4" t="s">
        <v>2660</v>
      </c>
      <c r="C2156" s="3" t="s">
        <v>1930</v>
      </c>
    </row>
    <row r="2157" spans="1:3" x14ac:dyDescent="0.2">
      <c r="A2157" s="3">
        <v>2155</v>
      </c>
      <c r="B2157" s="4" t="s">
        <v>2660</v>
      </c>
      <c r="C2157" s="3" t="s">
        <v>1540</v>
      </c>
    </row>
    <row r="2158" spans="1:3" x14ac:dyDescent="0.2">
      <c r="A2158" s="3">
        <v>2156</v>
      </c>
      <c r="B2158" s="4" t="s">
        <v>2660</v>
      </c>
      <c r="C2158" s="3" t="s">
        <v>1546</v>
      </c>
    </row>
    <row r="2159" spans="1:3" x14ac:dyDescent="0.2">
      <c r="A2159" s="3">
        <v>2157</v>
      </c>
      <c r="B2159" s="4" t="s">
        <v>2660</v>
      </c>
      <c r="C2159" s="3" t="s">
        <v>1549</v>
      </c>
    </row>
    <row r="2160" spans="1:3" x14ac:dyDescent="0.2">
      <c r="A2160" s="3">
        <v>2158</v>
      </c>
      <c r="B2160" s="4" t="s">
        <v>2660</v>
      </c>
      <c r="C2160" s="3" t="s">
        <v>1640</v>
      </c>
    </row>
    <row r="2161" spans="1:3" x14ac:dyDescent="0.2">
      <c r="A2161" s="3">
        <v>2159</v>
      </c>
      <c r="B2161" s="4" t="s">
        <v>2660</v>
      </c>
      <c r="C2161" s="3" t="s">
        <v>1937</v>
      </c>
    </row>
    <row r="2162" spans="1:3" x14ac:dyDescent="0.2">
      <c r="A2162" s="3">
        <v>2160</v>
      </c>
      <c r="B2162" s="4" t="s">
        <v>2660</v>
      </c>
      <c r="C2162" s="3" t="s">
        <v>1536</v>
      </c>
    </row>
    <row r="2163" spans="1:3" x14ac:dyDescent="0.2">
      <c r="A2163" s="3">
        <v>2161</v>
      </c>
      <c r="B2163" s="4" t="s">
        <v>2660</v>
      </c>
      <c r="C2163" s="3" t="s">
        <v>1578</v>
      </c>
    </row>
    <row r="2164" spans="1:3" x14ac:dyDescent="0.2">
      <c r="A2164" s="3">
        <v>2162</v>
      </c>
      <c r="B2164" s="4" t="s">
        <v>2660</v>
      </c>
      <c r="C2164" s="3" t="s">
        <v>1922</v>
      </c>
    </row>
    <row r="2165" spans="1:3" x14ac:dyDescent="0.2">
      <c r="A2165" s="3">
        <v>2163</v>
      </c>
      <c r="B2165" s="4" t="s">
        <v>2660</v>
      </c>
      <c r="C2165" s="3" t="s">
        <v>1943</v>
      </c>
    </row>
    <row r="2166" spans="1:3" x14ac:dyDescent="0.2">
      <c r="A2166" s="3">
        <v>2164</v>
      </c>
      <c r="B2166" s="4" t="s">
        <v>2660</v>
      </c>
      <c r="C2166" s="3" t="s">
        <v>1548</v>
      </c>
    </row>
    <row r="2167" spans="1:3" x14ac:dyDescent="0.2">
      <c r="A2167" s="3">
        <v>2165</v>
      </c>
      <c r="B2167" s="4" t="s">
        <v>2660</v>
      </c>
      <c r="C2167" s="3" t="s">
        <v>1948</v>
      </c>
    </row>
    <row r="2168" spans="1:3" x14ac:dyDescent="0.2">
      <c r="A2168" s="3">
        <v>2166</v>
      </c>
      <c r="B2168" s="4" t="s">
        <v>3377</v>
      </c>
      <c r="C2168" s="3" t="s">
        <v>3295</v>
      </c>
    </row>
    <row r="2169" spans="1:3" x14ac:dyDescent="0.2">
      <c r="A2169" s="3">
        <v>2167</v>
      </c>
      <c r="B2169" s="4" t="s">
        <v>641</v>
      </c>
      <c r="C2169" s="3" t="s">
        <v>3376</v>
      </c>
    </row>
    <row r="2170" spans="1:3" x14ac:dyDescent="0.2">
      <c r="A2170" s="3">
        <v>2168</v>
      </c>
      <c r="B2170" s="4" t="s">
        <v>641</v>
      </c>
      <c r="C2170" s="3" t="s">
        <v>1631</v>
      </c>
    </row>
    <row r="2171" spans="1:3" x14ac:dyDescent="0.2">
      <c r="A2171" s="3">
        <v>2169</v>
      </c>
      <c r="B2171" s="4" t="s">
        <v>641</v>
      </c>
      <c r="C2171" s="3" t="s">
        <v>1701</v>
      </c>
    </row>
    <row r="2172" spans="1:3" x14ac:dyDescent="0.2">
      <c r="A2172" s="3">
        <v>2170</v>
      </c>
      <c r="B2172" s="4" t="s">
        <v>641</v>
      </c>
      <c r="C2172" s="3" t="s">
        <v>2607</v>
      </c>
    </row>
    <row r="2173" spans="1:3" x14ac:dyDescent="0.2">
      <c r="A2173" s="3">
        <v>2171</v>
      </c>
      <c r="B2173" s="4" t="s">
        <v>641</v>
      </c>
      <c r="C2173" s="3" t="s">
        <v>2003</v>
      </c>
    </row>
    <row r="2174" spans="1:3" x14ac:dyDescent="0.2">
      <c r="A2174" s="3">
        <v>2172</v>
      </c>
      <c r="B2174" s="4" t="s">
        <v>641</v>
      </c>
      <c r="C2174" s="3" t="s">
        <v>2602</v>
      </c>
    </row>
    <row r="2175" spans="1:3" x14ac:dyDescent="0.2">
      <c r="A2175" s="3">
        <v>2173</v>
      </c>
      <c r="B2175" s="4" t="s">
        <v>641</v>
      </c>
      <c r="C2175" s="3" t="s">
        <v>1544</v>
      </c>
    </row>
    <row r="2176" spans="1:3" x14ac:dyDescent="0.2">
      <c r="A2176" s="3">
        <v>2174</v>
      </c>
      <c r="B2176" s="4" t="s">
        <v>641</v>
      </c>
      <c r="C2176" s="3" t="s">
        <v>2613</v>
      </c>
    </row>
    <row r="2177" spans="1:3" x14ac:dyDescent="0.2">
      <c r="A2177" s="3">
        <v>2175</v>
      </c>
      <c r="B2177" s="4" t="s">
        <v>641</v>
      </c>
      <c r="C2177" s="3" t="s">
        <v>1629</v>
      </c>
    </row>
    <row r="2178" spans="1:3" x14ac:dyDescent="0.2">
      <c r="A2178" s="3">
        <v>2176</v>
      </c>
      <c r="B2178" s="4" t="s">
        <v>641</v>
      </c>
      <c r="C2178" s="3" t="s">
        <v>2601</v>
      </c>
    </row>
    <row r="2179" spans="1:3" x14ac:dyDescent="0.2">
      <c r="A2179" s="3">
        <v>2177</v>
      </c>
      <c r="B2179" s="4" t="s">
        <v>641</v>
      </c>
      <c r="C2179" s="3" t="s">
        <v>2579</v>
      </c>
    </row>
    <row r="2180" spans="1:3" x14ac:dyDescent="0.2">
      <c r="A2180" s="3">
        <v>2178</v>
      </c>
      <c r="B2180" s="4" t="s">
        <v>641</v>
      </c>
      <c r="C2180" s="3" t="s">
        <v>1605</v>
      </c>
    </row>
    <row r="2181" spans="1:3" x14ac:dyDescent="0.2">
      <c r="A2181" s="3">
        <v>2179</v>
      </c>
      <c r="B2181" s="4" t="s">
        <v>641</v>
      </c>
      <c r="C2181" s="3" t="s">
        <v>1553</v>
      </c>
    </row>
    <row r="2182" spans="1:3" x14ac:dyDescent="0.2">
      <c r="A2182" s="3">
        <v>2180</v>
      </c>
      <c r="B2182" s="4" t="s">
        <v>641</v>
      </c>
      <c r="C2182" s="3" t="s">
        <v>1556</v>
      </c>
    </row>
    <row r="2183" spans="1:3" x14ac:dyDescent="0.2">
      <c r="A2183" s="3">
        <v>2181</v>
      </c>
      <c r="B2183" s="4" t="s">
        <v>641</v>
      </c>
      <c r="C2183" s="3" t="s">
        <v>1559</v>
      </c>
    </row>
    <row r="2184" spans="1:3" x14ac:dyDescent="0.2">
      <c r="A2184" s="3">
        <v>2182</v>
      </c>
      <c r="B2184" s="4" t="s">
        <v>641</v>
      </c>
      <c r="C2184" s="3" t="s">
        <v>3504</v>
      </c>
    </row>
    <row r="2185" spans="1:3" x14ac:dyDescent="0.2">
      <c r="A2185" s="3">
        <v>2183</v>
      </c>
      <c r="B2185" s="4" t="s">
        <v>641</v>
      </c>
      <c r="C2185" s="3" t="s">
        <v>1733</v>
      </c>
    </row>
    <row r="2186" spans="1:3" x14ac:dyDescent="0.2">
      <c r="A2186" s="3">
        <v>2184</v>
      </c>
      <c r="B2186" s="4" t="s">
        <v>641</v>
      </c>
      <c r="C2186" s="3" t="s">
        <v>1973</v>
      </c>
    </row>
    <row r="2187" spans="1:3" x14ac:dyDescent="0.2">
      <c r="A2187" s="3">
        <v>2185</v>
      </c>
      <c r="B2187" s="4" t="s">
        <v>641</v>
      </c>
      <c r="C2187" s="3" t="s">
        <v>2599</v>
      </c>
    </row>
    <row r="2188" spans="1:3" x14ac:dyDescent="0.2">
      <c r="A2188" s="3">
        <v>2186</v>
      </c>
      <c r="B2188" s="4" t="s">
        <v>641</v>
      </c>
      <c r="C2188" s="3" t="s">
        <v>2610</v>
      </c>
    </row>
    <row r="2189" spans="1:3" x14ac:dyDescent="0.2">
      <c r="A2189" s="3">
        <v>2187</v>
      </c>
      <c r="B2189" s="4" t="s">
        <v>641</v>
      </c>
      <c r="C2189" s="3" t="s">
        <v>2612</v>
      </c>
    </row>
    <row r="2190" spans="1:3" x14ac:dyDescent="0.2">
      <c r="A2190" s="3">
        <v>2188</v>
      </c>
      <c r="B2190" s="4" t="s">
        <v>641</v>
      </c>
      <c r="C2190" s="3" t="s">
        <v>2598</v>
      </c>
    </row>
    <row r="2191" spans="1:3" x14ac:dyDescent="0.2">
      <c r="A2191" s="3">
        <v>2189</v>
      </c>
      <c r="B2191" s="4" t="s">
        <v>641</v>
      </c>
      <c r="C2191" s="3" t="s">
        <v>1630</v>
      </c>
    </row>
    <row r="2192" spans="1:3" x14ac:dyDescent="0.2">
      <c r="A2192" s="3">
        <v>2190</v>
      </c>
      <c r="B2192" s="4" t="s">
        <v>641</v>
      </c>
      <c r="C2192" s="3" t="s">
        <v>2616</v>
      </c>
    </row>
    <row r="2193" spans="1:3" x14ac:dyDescent="0.2">
      <c r="A2193" s="3">
        <v>2191</v>
      </c>
      <c r="B2193" s="4" t="s">
        <v>641</v>
      </c>
      <c r="C2193" s="3" t="s">
        <v>2614</v>
      </c>
    </row>
    <row r="2194" spans="1:3" x14ac:dyDescent="0.2">
      <c r="A2194" s="3">
        <v>2192</v>
      </c>
      <c r="B2194" s="4" t="s">
        <v>641</v>
      </c>
      <c r="C2194" s="3" t="s">
        <v>2177</v>
      </c>
    </row>
    <row r="2195" spans="1:3" x14ac:dyDescent="0.2">
      <c r="A2195" s="3">
        <v>2193</v>
      </c>
      <c r="B2195" s="4" t="s">
        <v>641</v>
      </c>
      <c r="C2195" s="3" t="s">
        <v>1736</v>
      </c>
    </row>
    <row r="2196" spans="1:3" x14ac:dyDescent="0.2">
      <c r="A2196" s="3">
        <v>2194</v>
      </c>
      <c r="B2196" s="4" t="s">
        <v>641</v>
      </c>
      <c r="C2196" s="3" t="s">
        <v>1742</v>
      </c>
    </row>
    <row r="2197" spans="1:3" x14ac:dyDescent="0.2">
      <c r="A2197" s="3">
        <v>2195</v>
      </c>
      <c r="B2197" s="4" t="s">
        <v>641</v>
      </c>
      <c r="C2197" s="3" t="s">
        <v>2609</v>
      </c>
    </row>
    <row r="2198" spans="1:3" x14ac:dyDescent="0.2">
      <c r="A2198" s="3">
        <v>2196</v>
      </c>
      <c r="B2198" s="4" t="s">
        <v>641</v>
      </c>
      <c r="C2198" s="3" t="s">
        <v>2604</v>
      </c>
    </row>
    <row r="2199" spans="1:3" x14ac:dyDescent="0.2">
      <c r="A2199" s="3">
        <v>2197</v>
      </c>
      <c r="B2199" s="4" t="s">
        <v>641</v>
      </c>
      <c r="C2199" s="3" t="s">
        <v>1730</v>
      </c>
    </row>
    <row r="2200" spans="1:3" x14ac:dyDescent="0.2">
      <c r="A2200" s="3">
        <v>2198</v>
      </c>
      <c r="B2200" s="4" t="s">
        <v>641</v>
      </c>
      <c r="C2200" s="3" t="s">
        <v>1769</v>
      </c>
    </row>
    <row r="2201" spans="1:3" x14ac:dyDescent="0.2">
      <c r="A2201" s="3">
        <v>2199</v>
      </c>
      <c r="B2201" s="4" t="s">
        <v>641</v>
      </c>
      <c r="C2201" s="3" t="s">
        <v>1555</v>
      </c>
    </row>
    <row r="2202" spans="1:3" x14ac:dyDescent="0.2">
      <c r="A2202" s="3">
        <v>2200</v>
      </c>
      <c r="B2202" s="4" t="s">
        <v>641</v>
      </c>
      <c r="C2202" s="3" t="s">
        <v>1715</v>
      </c>
    </row>
    <row r="2203" spans="1:3" x14ac:dyDescent="0.2">
      <c r="A2203" s="3">
        <v>2201</v>
      </c>
      <c r="B2203" s="4" t="s">
        <v>641</v>
      </c>
      <c r="C2203" s="3" t="s">
        <v>2611</v>
      </c>
    </row>
    <row r="2204" spans="1:3" x14ac:dyDescent="0.2">
      <c r="A2204" s="3">
        <v>2202</v>
      </c>
      <c r="B2204" s="4" t="s">
        <v>641</v>
      </c>
      <c r="C2204" s="3" t="s">
        <v>2608</v>
      </c>
    </row>
    <row r="2205" spans="1:3" x14ac:dyDescent="0.2">
      <c r="A2205" s="3">
        <v>2203</v>
      </c>
      <c r="B2205" s="4" t="s">
        <v>641</v>
      </c>
      <c r="C2205" s="3" t="s">
        <v>2597</v>
      </c>
    </row>
    <row r="2206" spans="1:3" x14ac:dyDescent="0.2">
      <c r="A2206" s="3">
        <v>2204</v>
      </c>
      <c r="B2206" s="4" t="s">
        <v>641</v>
      </c>
      <c r="C2206" s="3" t="s">
        <v>2603</v>
      </c>
    </row>
    <row r="2207" spans="1:3" x14ac:dyDescent="0.2">
      <c r="A2207" s="3">
        <v>2205</v>
      </c>
      <c r="B2207" s="4" t="s">
        <v>641</v>
      </c>
      <c r="C2207" s="3" t="s">
        <v>2619</v>
      </c>
    </row>
    <row r="2208" spans="1:3" x14ac:dyDescent="0.2">
      <c r="A2208" s="3">
        <v>2206</v>
      </c>
      <c r="B2208" s="4" t="s">
        <v>641</v>
      </c>
      <c r="C2208" s="3" t="s">
        <v>2620</v>
      </c>
    </row>
    <row r="2209" spans="1:3" x14ac:dyDescent="0.2">
      <c r="A2209" s="3">
        <v>2207</v>
      </c>
      <c r="B2209" s="4" t="s">
        <v>641</v>
      </c>
      <c r="C2209" s="3" t="s">
        <v>2605</v>
      </c>
    </row>
    <row r="2210" spans="1:3" x14ac:dyDescent="0.2">
      <c r="A2210" s="3">
        <v>2208</v>
      </c>
      <c r="B2210" s="4" t="s">
        <v>641</v>
      </c>
      <c r="C2210" s="3" t="s">
        <v>2606</v>
      </c>
    </row>
    <row r="2211" spans="1:3" x14ac:dyDescent="0.2">
      <c r="A2211" s="3">
        <v>2209</v>
      </c>
      <c r="B2211" s="4" t="s">
        <v>641</v>
      </c>
      <c r="C2211" s="3" t="s">
        <v>1540</v>
      </c>
    </row>
    <row r="2212" spans="1:3" x14ac:dyDescent="0.2">
      <c r="A2212" s="3">
        <v>2210</v>
      </c>
      <c r="B2212" s="4" t="s">
        <v>641</v>
      </c>
      <c r="C2212" s="3" t="s">
        <v>1546</v>
      </c>
    </row>
    <row r="2213" spans="1:3" x14ac:dyDescent="0.2">
      <c r="A2213" s="3">
        <v>2211</v>
      </c>
      <c r="B2213" s="4" t="s">
        <v>641</v>
      </c>
      <c r="C2213" s="3" t="s">
        <v>1549</v>
      </c>
    </row>
    <row r="2214" spans="1:3" x14ac:dyDescent="0.2">
      <c r="A2214" s="3">
        <v>2212</v>
      </c>
      <c r="B2214" s="4" t="s">
        <v>641</v>
      </c>
      <c r="C2214" s="3" t="s">
        <v>1536</v>
      </c>
    </row>
    <row r="2215" spans="1:3" x14ac:dyDescent="0.2">
      <c r="A2215" s="3">
        <v>2213</v>
      </c>
      <c r="B2215" s="4" t="s">
        <v>641</v>
      </c>
      <c r="C2215" s="3" t="s">
        <v>2031</v>
      </c>
    </row>
    <row r="2216" spans="1:3" x14ac:dyDescent="0.2">
      <c r="A2216" s="3">
        <v>2214</v>
      </c>
      <c r="B2216" s="4" t="s">
        <v>641</v>
      </c>
      <c r="C2216" s="3" t="s">
        <v>2617</v>
      </c>
    </row>
    <row r="2217" spans="1:3" x14ac:dyDescent="0.2">
      <c r="A2217" s="3">
        <v>2215</v>
      </c>
      <c r="B2217" s="4" t="s">
        <v>641</v>
      </c>
      <c r="C2217" s="3" t="s">
        <v>1548</v>
      </c>
    </row>
    <row r="2218" spans="1:3" x14ac:dyDescent="0.2">
      <c r="A2218" s="3">
        <v>2216</v>
      </c>
      <c r="B2218" s="4" t="s">
        <v>641</v>
      </c>
      <c r="C2218" s="3" t="s">
        <v>2600</v>
      </c>
    </row>
    <row r="2219" spans="1:3" x14ac:dyDescent="0.2">
      <c r="A2219" s="3">
        <v>2217</v>
      </c>
      <c r="B2219" s="4" t="s">
        <v>641</v>
      </c>
      <c r="C2219" s="3" t="s">
        <v>2618</v>
      </c>
    </row>
    <row r="2220" spans="1:3" x14ac:dyDescent="0.2">
      <c r="A2220" s="3">
        <v>2218</v>
      </c>
      <c r="B2220" s="4" t="s">
        <v>641</v>
      </c>
      <c r="C2220" s="3" t="s">
        <v>2615</v>
      </c>
    </row>
    <row r="2221" spans="1:3" x14ac:dyDescent="0.2">
      <c r="A2221" s="3">
        <v>2219</v>
      </c>
      <c r="B2221" s="4" t="s">
        <v>10</v>
      </c>
      <c r="C2221" s="3" t="s">
        <v>1581</v>
      </c>
    </row>
    <row r="2222" spans="1:3" x14ac:dyDescent="0.2">
      <c r="A2222" s="3">
        <v>2220</v>
      </c>
      <c r="B2222" s="4" t="s">
        <v>10</v>
      </c>
      <c r="C2222" s="3" t="s">
        <v>1631</v>
      </c>
    </row>
    <row r="2223" spans="1:3" x14ac:dyDescent="0.2">
      <c r="A2223" s="3">
        <v>2221</v>
      </c>
      <c r="B2223" s="4" t="s">
        <v>10</v>
      </c>
      <c r="C2223" s="3" t="s">
        <v>1701</v>
      </c>
    </row>
    <row r="2224" spans="1:3" x14ac:dyDescent="0.2">
      <c r="A2224" s="3">
        <v>2222</v>
      </c>
      <c r="B2224" s="4" t="s">
        <v>10</v>
      </c>
      <c r="C2224" s="3" t="s">
        <v>1718</v>
      </c>
    </row>
    <row r="2225" spans="1:3" x14ac:dyDescent="0.2">
      <c r="A2225" s="3">
        <v>2223</v>
      </c>
      <c r="B2225" s="4" t="s">
        <v>10</v>
      </c>
      <c r="C2225" s="3" t="s">
        <v>1691</v>
      </c>
    </row>
    <row r="2226" spans="1:3" x14ac:dyDescent="0.2">
      <c r="A2226" s="3">
        <v>2224</v>
      </c>
      <c r="B2226" s="4" t="s">
        <v>10</v>
      </c>
      <c r="C2226" s="3" t="s">
        <v>1699</v>
      </c>
    </row>
    <row r="2227" spans="1:3" x14ac:dyDescent="0.2">
      <c r="A2227" s="3">
        <v>2225</v>
      </c>
      <c r="B2227" s="4" t="s">
        <v>10</v>
      </c>
      <c r="C2227" s="3" t="s">
        <v>1544</v>
      </c>
    </row>
    <row r="2228" spans="1:3" x14ac:dyDescent="0.2">
      <c r="A2228" s="3">
        <v>2226</v>
      </c>
      <c r="B2228" s="4" t="s">
        <v>10</v>
      </c>
      <c r="C2228" s="3" t="s">
        <v>1709</v>
      </c>
    </row>
    <row r="2229" spans="1:3" x14ac:dyDescent="0.2">
      <c r="A2229" s="3">
        <v>2227</v>
      </c>
      <c r="B2229" s="4" t="s">
        <v>10</v>
      </c>
      <c r="C2229" s="3" t="s">
        <v>1711</v>
      </c>
    </row>
    <row r="2230" spans="1:3" x14ac:dyDescent="0.2">
      <c r="A2230" s="3">
        <v>2228</v>
      </c>
      <c r="B2230" s="4" t="s">
        <v>10</v>
      </c>
      <c r="C2230" s="3" t="s">
        <v>1717</v>
      </c>
    </row>
    <row r="2231" spans="1:3" x14ac:dyDescent="0.2">
      <c r="A2231" s="3">
        <v>2229</v>
      </c>
      <c r="B2231" s="4" t="s">
        <v>10</v>
      </c>
      <c r="C2231" s="3" t="s">
        <v>1644</v>
      </c>
    </row>
    <row r="2232" spans="1:3" x14ac:dyDescent="0.2">
      <c r="A2232" s="3">
        <v>2230</v>
      </c>
      <c r="B2232" s="4" t="s">
        <v>10</v>
      </c>
      <c r="C2232" s="3" t="s">
        <v>1689</v>
      </c>
    </row>
    <row r="2233" spans="1:3" x14ac:dyDescent="0.2">
      <c r="A2233" s="3">
        <v>2231</v>
      </c>
      <c r="B2233" s="4" t="s">
        <v>10</v>
      </c>
      <c r="C2233" s="3" t="s">
        <v>1587</v>
      </c>
    </row>
    <row r="2234" spans="1:3" x14ac:dyDescent="0.2">
      <c r="A2234" s="3">
        <v>2232</v>
      </c>
      <c r="B2234" s="4" t="s">
        <v>10</v>
      </c>
      <c r="C2234" s="3" t="s">
        <v>1692</v>
      </c>
    </row>
    <row r="2235" spans="1:3" x14ac:dyDescent="0.2">
      <c r="A2235" s="3">
        <v>2233</v>
      </c>
      <c r="B2235" s="4" t="s">
        <v>10</v>
      </c>
      <c r="C2235" s="3" t="s">
        <v>1568</v>
      </c>
    </row>
    <row r="2236" spans="1:3" x14ac:dyDescent="0.2">
      <c r="A2236" s="3">
        <v>2234</v>
      </c>
      <c r="B2236" s="4" t="s">
        <v>10</v>
      </c>
      <c r="C2236" s="3" t="s">
        <v>1705</v>
      </c>
    </row>
    <row r="2237" spans="1:3" x14ac:dyDescent="0.2">
      <c r="A2237" s="3">
        <v>2235</v>
      </c>
      <c r="B2237" s="4" t="s">
        <v>10</v>
      </c>
      <c r="C2237" s="3" t="s">
        <v>1604</v>
      </c>
    </row>
    <row r="2238" spans="1:3" x14ac:dyDescent="0.2">
      <c r="A2238" s="3">
        <v>2236</v>
      </c>
      <c r="B2238" s="4" t="s">
        <v>10</v>
      </c>
      <c r="C2238" s="3" t="s">
        <v>1588</v>
      </c>
    </row>
    <row r="2239" spans="1:3" x14ac:dyDescent="0.2">
      <c r="A2239" s="3">
        <v>2237</v>
      </c>
      <c r="B2239" s="4" t="s">
        <v>10</v>
      </c>
      <c r="C2239" s="3" t="s">
        <v>1553</v>
      </c>
    </row>
    <row r="2240" spans="1:3" x14ac:dyDescent="0.2">
      <c r="A2240" s="3">
        <v>2238</v>
      </c>
      <c r="B2240" s="4" t="s">
        <v>10</v>
      </c>
      <c r="C2240" s="3" t="s">
        <v>1556</v>
      </c>
    </row>
    <row r="2241" spans="1:3" x14ac:dyDescent="0.2">
      <c r="A2241" s="3">
        <v>2239</v>
      </c>
      <c r="B2241" s="4" t="s">
        <v>10</v>
      </c>
      <c r="C2241" s="3" t="s">
        <v>1559</v>
      </c>
    </row>
    <row r="2242" spans="1:3" x14ac:dyDescent="0.2">
      <c r="A2242" s="3">
        <v>2240</v>
      </c>
      <c r="B2242" s="4" t="s">
        <v>10</v>
      </c>
      <c r="C2242" s="3" t="s">
        <v>3504</v>
      </c>
    </row>
    <row r="2243" spans="1:3" x14ac:dyDescent="0.2">
      <c r="A2243" s="3">
        <v>2241</v>
      </c>
      <c r="B2243" s="4" t="s">
        <v>10</v>
      </c>
      <c r="C2243" s="3" t="s">
        <v>1684</v>
      </c>
    </row>
    <row r="2244" spans="1:3" x14ac:dyDescent="0.2">
      <c r="A2244" s="3">
        <v>2242</v>
      </c>
      <c r="B2244" s="4" t="s">
        <v>10</v>
      </c>
      <c r="C2244" s="3" t="s">
        <v>1704</v>
      </c>
    </row>
    <row r="2245" spans="1:3" x14ac:dyDescent="0.2">
      <c r="A2245" s="3">
        <v>2243</v>
      </c>
      <c r="B2245" s="4" t="s">
        <v>10</v>
      </c>
      <c r="C2245" s="3" t="s">
        <v>1695</v>
      </c>
    </row>
    <row r="2246" spans="1:3" x14ac:dyDescent="0.2">
      <c r="A2246" s="3">
        <v>2244</v>
      </c>
      <c r="B2246" s="4" t="s">
        <v>10</v>
      </c>
      <c r="C2246" s="3" t="s">
        <v>1630</v>
      </c>
    </row>
    <row r="2247" spans="1:3" x14ac:dyDescent="0.2">
      <c r="A2247" s="3">
        <v>2245</v>
      </c>
      <c r="B2247" s="4" t="s">
        <v>10</v>
      </c>
      <c r="C2247" s="3" t="s">
        <v>1716</v>
      </c>
    </row>
    <row r="2248" spans="1:3" x14ac:dyDescent="0.2">
      <c r="A2248" s="3">
        <v>2246</v>
      </c>
      <c r="B2248" s="4" t="s">
        <v>10</v>
      </c>
      <c r="C2248" s="3" t="s">
        <v>1645</v>
      </c>
    </row>
    <row r="2249" spans="1:3" x14ac:dyDescent="0.2">
      <c r="A2249" s="3">
        <v>2247</v>
      </c>
      <c r="B2249" s="4" t="s">
        <v>10</v>
      </c>
      <c r="C2249" s="3" t="s">
        <v>1708</v>
      </c>
    </row>
    <row r="2250" spans="1:3" x14ac:dyDescent="0.2">
      <c r="A2250" s="3">
        <v>2248</v>
      </c>
      <c r="B2250" s="4" t="s">
        <v>10</v>
      </c>
      <c r="C2250" s="3" t="s">
        <v>1714</v>
      </c>
    </row>
    <row r="2251" spans="1:3" x14ac:dyDescent="0.2">
      <c r="A2251" s="3">
        <v>2249</v>
      </c>
      <c r="B2251" s="4" t="s">
        <v>10</v>
      </c>
      <c r="C2251" s="3" t="s">
        <v>1702</v>
      </c>
    </row>
    <row r="2252" spans="1:3" x14ac:dyDescent="0.2">
      <c r="A2252" s="3">
        <v>2250</v>
      </c>
      <c r="B2252" s="4" t="s">
        <v>10</v>
      </c>
      <c r="C2252" s="3" t="s">
        <v>1693</v>
      </c>
    </row>
    <row r="2253" spans="1:3" x14ac:dyDescent="0.2">
      <c r="A2253" s="3">
        <v>2251</v>
      </c>
      <c r="B2253" s="4" t="s">
        <v>10</v>
      </c>
      <c r="C2253" s="3" t="s">
        <v>1555</v>
      </c>
    </row>
    <row r="2254" spans="1:3" x14ac:dyDescent="0.2">
      <c r="A2254" s="3">
        <v>2252</v>
      </c>
      <c r="B2254" s="4" t="s">
        <v>10</v>
      </c>
      <c r="C2254" s="3" t="s">
        <v>1542</v>
      </c>
    </row>
    <row r="2255" spans="1:3" x14ac:dyDescent="0.2">
      <c r="A2255" s="3">
        <v>2253</v>
      </c>
      <c r="B2255" s="4" t="s">
        <v>10</v>
      </c>
      <c r="C2255" s="3" t="s">
        <v>1710</v>
      </c>
    </row>
    <row r="2256" spans="1:3" x14ac:dyDescent="0.2">
      <c r="A2256" s="3">
        <v>2254</v>
      </c>
      <c r="B2256" s="4" t="s">
        <v>10</v>
      </c>
      <c r="C2256" s="3" t="s">
        <v>1713</v>
      </c>
    </row>
    <row r="2257" spans="1:3" x14ac:dyDescent="0.2">
      <c r="A2257" s="3">
        <v>2255</v>
      </c>
      <c r="B2257" s="4" t="s">
        <v>10</v>
      </c>
      <c r="C2257" s="3" t="s">
        <v>1715</v>
      </c>
    </row>
    <row r="2258" spans="1:3" x14ac:dyDescent="0.2">
      <c r="A2258" s="3">
        <v>2256</v>
      </c>
      <c r="B2258" s="4" t="s">
        <v>10</v>
      </c>
      <c r="C2258" s="3" t="s">
        <v>1706</v>
      </c>
    </row>
    <row r="2259" spans="1:3" x14ac:dyDescent="0.2">
      <c r="A2259" s="3">
        <v>2257</v>
      </c>
      <c r="B2259" s="4" t="s">
        <v>10</v>
      </c>
      <c r="C2259" s="3" t="s">
        <v>1694</v>
      </c>
    </row>
    <row r="2260" spans="1:3" x14ac:dyDescent="0.2">
      <c r="A2260" s="3">
        <v>2258</v>
      </c>
      <c r="B2260" s="4" t="s">
        <v>10</v>
      </c>
      <c r="C2260" s="3" t="s">
        <v>1703</v>
      </c>
    </row>
    <row r="2261" spans="1:3" x14ac:dyDescent="0.2">
      <c r="A2261" s="3">
        <v>2259</v>
      </c>
      <c r="B2261" s="4" t="s">
        <v>10</v>
      </c>
      <c r="C2261" s="3" t="s">
        <v>1582</v>
      </c>
    </row>
    <row r="2262" spans="1:3" x14ac:dyDescent="0.2">
      <c r="A2262" s="3">
        <v>2260</v>
      </c>
      <c r="B2262" s="4" t="s">
        <v>10</v>
      </c>
      <c r="C2262" s="3" t="s">
        <v>1700</v>
      </c>
    </row>
    <row r="2263" spans="1:3" x14ac:dyDescent="0.2">
      <c r="A2263" s="3">
        <v>2261</v>
      </c>
      <c r="B2263" s="4" t="s">
        <v>10</v>
      </c>
      <c r="C2263" s="3" t="s">
        <v>1530</v>
      </c>
    </row>
    <row r="2264" spans="1:3" x14ac:dyDescent="0.2">
      <c r="A2264" s="3">
        <v>2262</v>
      </c>
      <c r="B2264" s="4" t="s">
        <v>10</v>
      </c>
      <c r="C2264" s="3" t="s">
        <v>1690</v>
      </c>
    </row>
    <row r="2265" spans="1:3" x14ac:dyDescent="0.2">
      <c r="A2265" s="3">
        <v>2263</v>
      </c>
      <c r="B2265" s="4" t="s">
        <v>10</v>
      </c>
      <c r="C2265" s="3" t="s">
        <v>1697</v>
      </c>
    </row>
    <row r="2266" spans="1:3" x14ac:dyDescent="0.2">
      <c r="A2266" s="3">
        <v>2264</v>
      </c>
      <c r="B2266" s="4" t="s">
        <v>10</v>
      </c>
      <c r="C2266" s="3" t="s">
        <v>1696</v>
      </c>
    </row>
    <row r="2267" spans="1:3" x14ac:dyDescent="0.2">
      <c r="A2267" s="3">
        <v>2265</v>
      </c>
      <c r="B2267" s="4" t="s">
        <v>10</v>
      </c>
      <c r="C2267" s="3" t="s">
        <v>1698</v>
      </c>
    </row>
    <row r="2268" spans="1:3" x14ac:dyDescent="0.2">
      <c r="A2268" s="3">
        <v>2266</v>
      </c>
      <c r="B2268" s="4" t="s">
        <v>10</v>
      </c>
      <c r="C2268" s="3" t="s">
        <v>1540</v>
      </c>
    </row>
    <row r="2269" spans="1:3" x14ac:dyDescent="0.2">
      <c r="A2269" s="3">
        <v>2267</v>
      </c>
      <c r="B2269" s="4" t="s">
        <v>10</v>
      </c>
      <c r="C2269" s="3" t="s">
        <v>1546</v>
      </c>
    </row>
    <row r="2270" spans="1:3" x14ac:dyDescent="0.2">
      <c r="A2270" s="3">
        <v>2268</v>
      </c>
      <c r="B2270" s="4" t="s">
        <v>10</v>
      </c>
      <c r="C2270" s="3" t="s">
        <v>1549</v>
      </c>
    </row>
    <row r="2271" spans="1:3" x14ac:dyDescent="0.2">
      <c r="A2271" s="3">
        <v>2269</v>
      </c>
      <c r="B2271" s="4" t="s">
        <v>10</v>
      </c>
      <c r="C2271" s="3" t="s">
        <v>1536</v>
      </c>
    </row>
    <row r="2272" spans="1:3" x14ac:dyDescent="0.2">
      <c r="A2272" s="3">
        <v>2270</v>
      </c>
      <c r="B2272" s="4" t="s">
        <v>10</v>
      </c>
      <c r="C2272" s="3" t="s">
        <v>1578</v>
      </c>
    </row>
    <row r="2273" spans="1:3" x14ac:dyDescent="0.2">
      <c r="A2273" s="3">
        <v>2271</v>
      </c>
      <c r="B2273" s="4" t="s">
        <v>10</v>
      </c>
      <c r="C2273" s="3" t="s">
        <v>1712</v>
      </c>
    </row>
    <row r="2274" spans="1:3" x14ac:dyDescent="0.2">
      <c r="A2274" s="3">
        <v>2272</v>
      </c>
      <c r="B2274" s="4" t="s">
        <v>10</v>
      </c>
      <c r="C2274" s="3" t="s">
        <v>1545</v>
      </c>
    </row>
    <row r="2275" spans="1:3" x14ac:dyDescent="0.2">
      <c r="A2275" s="3">
        <v>2273</v>
      </c>
      <c r="B2275" s="4" t="s">
        <v>10</v>
      </c>
      <c r="C2275" s="3" t="s">
        <v>1548</v>
      </c>
    </row>
    <row r="2276" spans="1:3" x14ac:dyDescent="0.2">
      <c r="A2276" s="3">
        <v>2274</v>
      </c>
      <c r="B2276" s="4" t="s">
        <v>10</v>
      </c>
      <c r="C2276" s="3" t="s">
        <v>1534</v>
      </c>
    </row>
    <row r="2277" spans="1:3" x14ac:dyDescent="0.2">
      <c r="A2277" s="3">
        <v>2275</v>
      </c>
      <c r="B2277" s="4" t="s">
        <v>10</v>
      </c>
      <c r="C2277" s="3" t="s">
        <v>1707</v>
      </c>
    </row>
    <row r="2278" spans="1:3" x14ac:dyDescent="0.2">
      <c r="A2278" s="3">
        <v>2276</v>
      </c>
      <c r="B2278" s="4" t="s">
        <v>702</v>
      </c>
      <c r="C2278" s="3" t="s">
        <v>1544</v>
      </c>
    </row>
    <row r="2279" spans="1:3" x14ac:dyDescent="0.2">
      <c r="A2279" s="3">
        <v>2277</v>
      </c>
      <c r="B2279" s="4" t="s">
        <v>702</v>
      </c>
      <c r="C2279" s="3" t="s">
        <v>3396</v>
      </c>
    </row>
    <row r="2280" spans="1:3" x14ac:dyDescent="0.2">
      <c r="A2280" s="3">
        <v>2278</v>
      </c>
      <c r="B2280" s="4" t="s">
        <v>702</v>
      </c>
      <c r="C2280" s="3" t="s">
        <v>2716</v>
      </c>
    </row>
    <row r="2281" spans="1:3" x14ac:dyDescent="0.2">
      <c r="A2281" s="3">
        <v>2279</v>
      </c>
      <c r="B2281" s="4" t="s">
        <v>702</v>
      </c>
      <c r="C2281" s="3" t="s">
        <v>1605</v>
      </c>
    </row>
    <row r="2282" spans="1:3" x14ac:dyDescent="0.2">
      <c r="A2282" s="3">
        <v>2280</v>
      </c>
      <c r="B2282" s="4" t="s">
        <v>702</v>
      </c>
      <c r="C2282" s="3" t="s">
        <v>2717</v>
      </c>
    </row>
    <row r="2283" spans="1:3" x14ac:dyDescent="0.2">
      <c r="A2283" s="3">
        <v>2281</v>
      </c>
      <c r="B2283" s="4" t="s">
        <v>702</v>
      </c>
      <c r="C2283" s="3" t="s">
        <v>1553</v>
      </c>
    </row>
    <row r="2284" spans="1:3" x14ac:dyDescent="0.2">
      <c r="A2284" s="3">
        <v>2282</v>
      </c>
      <c r="B2284" s="4" t="s">
        <v>702</v>
      </c>
      <c r="C2284" s="3" t="s">
        <v>1556</v>
      </c>
    </row>
    <row r="2285" spans="1:3" x14ac:dyDescent="0.2">
      <c r="A2285" s="3">
        <v>2283</v>
      </c>
      <c r="B2285" s="4" t="s">
        <v>702</v>
      </c>
      <c r="C2285" s="3" t="s">
        <v>1559</v>
      </c>
    </row>
    <row r="2286" spans="1:3" x14ac:dyDescent="0.2">
      <c r="A2286" s="3">
        <v>2284</v>
      </c>
      <c r="B2286" s="4" t="s">
        <v>702</v>
      </c>
      <c r="C2286" s="3" t="s">
        <v>3504</v>
      </c>
    </row>
    <row r="2287" spans="1:3" x14ac:dyDescent="0.2">
      <c r="A2287" s="3">
        <v>2285</v>
      </c>
      <c r="B2287" s="4" t="s">
        <v>702</v>
      </c>
      <c r="C2287" s="3" t="s">
        <v>1684</v>
      </c>
    </row>
    <row r="2288" spans="1:3" x14ac:dyDescent="0.2">
      <c r="A2288" s="3">
        <v>2286</v>
      </c>
      <c r="B2288" s="4" t="s">
        <v>702</v>
      </c>
      <c r="C2288" s="3" t="s">
        <v>1733</v>
      </c>
    </row>
    <row r="2289" spans="1:3" x14ac:dyDescent="0.2">
      <c r="A2289" s="3">
        <v>2287</v>
      </c>
      <c r="B2289" s="4" t="s">
        <v>702</v>
      </c>
      <c r="C2289" s="3" t="s">
        <v>2719</v>
      </c>
    </row>
    <row r="2290" spans="1:3" x14ac:dyDescent="0.2">
      <c r="A2290" s="3">
        <v>2288</v>
      </c>
      <c r="B2290" s="4" t="s">
        <v>702</v>
      </c>
      <c r="C2290" s="3" t="s">
        <v>2720</v>
      </c>
    </row>
    <row r="2291" spans="1:3" x14ac:dyDescent="0.2">
      <c r="A2291" s="3">
        <v>2289</v>
      </c>
      <c r="B2291" s="4" t="s">
        <v>702</v>
      </c>
      <c r="C2291" s="3" t="s">
        <v>1662</v>
      </c>
    </row>
    <row r="2292" spans="1:3" x14ac:dyDescent="0.2">
      <c r="A2292" s="3">
        <v>2290</v>
      </c>
      <c r="B2292" s="4" t="s">
        <v>702</v>
      </c>
      <c r="C2292" s="3" t="s">
        <v>1563</v>
      </c>
    </row>
    <row r="2293" spans="1:3" x14ac:dyDescent="0.2">
      <c r="A2293" s="3">
        <v>2291</v>
      </c>
      <c r="B2293" s="4" t="s">
        <v>702</v>
      </c>
      <c r="C2293" s="3" t="s">
        <v>1730</v>
      </c>
    </row>
    <row r="2294" spans="1:3" x14ac:dyDescent="0.2">
      <c r="A2294" s="3">
        <v>2292</v>
      </c>
      <c r="B2294" s="4" t="s">
        <v>702</v>
      </c>
      <c r="C2294" s="3" t="s">
        <v>1769</v>
      </c>
    </row>
    <row r="2295" spans="1:3" x14ac:dyDescent="0.2">
      <c r="A2295" s="3">
        <v>2293</v>
      </c>
      <c r="B2295" s="4" t="s">
        <v>702</v>
      </c>
      <c r="C2295" s="3" t="s">
        <v>1555</v>
      </c>
    </row>
    <row r="2296" spans="1:3" x14ac:dyDescent="0.2">
      <c r="A2296" s="3">
        <v>2294</v>
      </c>
      <c r="B2296" s="4" t="s">
        <v>702</v>
      </c>
      <c r="C2296" s="3" t="s">
        <v>1880</v>
      </c>
    </row>
    <row r="2297" spans="1:3" x14ac:dyDescent="0.2">
      <c r="A2297" s="3">
        <v>2295</v>
      </c>
      <c r="B2297" s="4" t="s">
        <v>702</v>
      </c>
      <c r="C2297" s="3" t="s">
        <v>1809</v>
      </c>
    </row>
    <row r="2298" spans="1:3" x14ac:dyDescent="0.2">
      <c r="A2298" s="3">
        <v>2296</v>
      </c>
      <c r="B2298" s="4" t="s">
        <v>702</v>
      </c>
      <c r="C2298" s="3" t="s">
        <v>2726</v>
      </c>
    </row>
    <row r="2299" spans="1:3" x14ac:dyDescent="0.2">
      <c r="A2299" s="3">
        <v>2297</v>
      </c>
      <c r="B2299" s="4" t="s">
        <v>702</v>
      </c>
      <c r="C2299" s="3" t="s">
        <v>2727</v>
      </c>
    </row>
    <row r="2300" spans="1:3" x14ac:dyDescent="0.2">
      <c r="A2300" s="3">
        <v>2298</v>
      </c>
      <c r="B2300" s="4" t="s">
        <v>702</v>
      </c>
      <c r="C2300" s="3" t="s">
        <v>2722</v>
      </c>
    </row>
    <row r="2301" spans="1:3" x14ac:dyDescent="0.2">
      <c r="A2301" s="3">
        <v>2299</v>
      </c>
      <c r="B2301" s="4" t="s">
        <v>702</v>
      </c>
      <c r="C2301" s="3" t="s">
        <v>2725</v>
      </c>
    </row>
    <row r="2302" spans="1:3" x14ac:dyDescent="0.2">
      <c r="A2302" s="3">
        <v>2300</v>
      </c>
      <c r="B2302" s="4" t="s">
        <v>702</v>
      </c>
      <c r="C2302" s="3" t="s">
        <v>2718</v>
      </c>
    </row>
    <row r="2303" spans="1:3" x14ac:dyDescent="0.2">
      <c r="A2303" s="3">
        <v>2301</v>
      </c>
      <c r="B2303" s="4" t="s">
        <v>702</v>
      </c>
      <c r="C2303" s="3" t="s">
        <v>2723</v>
      </c>
    </row>
    <row r="2304" spans="1:3" x14ac:dyDescent="0.2">
      <c r="A2304" s="3">
        <v>2302</v>
      </c>
      <c r="B2304" s="4" t="s">
        <v>702</v>
      </c>
      <c r="C2304" s="3" t="s">
        <v>2721</v>
      </c>
    </row>
    <row r="2305" spans="1:3" x14ac:dyDescent="0.2">
      <c r="A2305" s="3">
        <v>2303</v>
      </c>
      <c r="B2305" s="4" t="s">
        <v>702</v>
      </c>
      <c r="C2305" s="3" t="s">
        <v>1540</v>
      </c>
    </row>
    <row r="2306" spans="1:3" x14ac:dyDescent="0.2">
      <c r="A2306" s="3">
        <v>2304</v>
      </c>
      <c r="B2306" s="4" t="s">
        <v>702</v>
      </c>
      <c r="C2306" s="3" t="s">
        <v>1546</v>
      </c>
    </row>
    <row r="2307" spans="1:3" x14ac:dyDescent="0.2">
      <c r="A2307" s="3">
        <v>2305</v>
      </c>
      <c r="B2307" s="4" t="s">
        <v>702</v>
      </c>
      <c r="C2307" s="3" t="s">
        <v>1549</v>
      </c>
    </row>
    <row r="2308" spans="1:3" x14ac:dyDescent="0.2">
      <c r="A2308" s="3">
        <v>2306</v>
      </c>
      <c r="B2308" s="4" t="s">
        <v>702</v>
      </c>
      <c r="C2308" s="3" t="s">
        <v>1536</v>
      </c>
    </row>
    <row r="2309" spans="1:3" x14ac:dyDescent="0.2">
      <c r="A2309" s="3">
        <v>2307</v>
      </c>
      <c r="B2309" s="4" t="s">
        <v>702</v>
      </c>
      <c r="C2309" s="3" t="s">
        <v>1548</v>
      </c>
    </row>
    <row r="2310" spans="1:3" x14ac:dyDescent="0.2">
      <c r="A2310" s="3">
        <v>2308</v>
      </c>
      <c r="B2310" s="4" t="s">
        <v>702</v>
      </c>
      <c r="C2310" s="3" t="s">
        <v>2728</v>
      </c>
    </row>
    <row r="2311" spans="1:3" x14ac:dyDescent="0.2">
      <c r="A2311" s="3">
        <v>2309</v>
      </c>
      <c r="B2311" s="4" t="s">
        <v>702</v>
      </c>
      <c r="C2311" s="3" t="s">
        <v>2724</v>
      </c>
    </row>
    <row r="2312" spans="1:3" x14ac:dyDescent="0.2">
      <c r="A2312" s="3">
        <v>2310</v>
      </c>
      <c r="B2312" s="4" t="s">
        <v>500</v>
      </c>
      <c r="C2312" s="3" t="s">
        <v>3021</v>
      </c>
    </row>
    <row r="2313" spans="1:3" x14ac:dyDescent="0.2">
      <c r="A2313" s="3">
        <v>2311</v>
      </c>
      <c r="B2313" s="4" t="s">
        <v>500</v>
      </c>
      <c r="C2313" s="3" t="s">
        <v>1631</v>
      </c>
    </row>
    <row r="2314" spans="1:3" x14ac:dyDescent="0.2">
      <c r="A2314" s="3">
        <v>2312</v>
      </c>
      <c r="B2314" s="4" t="s">
        <v>500</v>
      </c>
      <c r="C2314" s="3" t="s">
        <v>2256</v>
      </c>
    </row>
    <row r="2315" spans="1:3" x14ac:dyDescent="0.2">
      <c r="A2315" s="3">
        <v>2313</v>
      </c>
      <c r="B2315" s="4" t="s">
        <v>500</v>
      </c>
      <c r="C2315" s="3" t="s">
        <v>1544</v>
      </c>
    </row>
    <row r="2316" spans="1:3" x14ac:dyDescent="0.2">
      <c r="A2316" s="3">
        <v>2314</v>
      </c>
      <c r="B2316" s="4" t="s">
        <v>500</v>
      </c>
      <c r="C2316" s="3" t="s">
        <v>1648</v>
      </c>
    </row>
    <row r="2317" spans="1:3" x14ac:dyDescent="0.2">
      <c r="A2317" s="3">
        <v>2315</v>
      </c>
      <c r="B2317" s="4" t="s">
        <v>500</v>
      </c>
      <c r="C2317" s="3" t="s">
        <v>3408</v>
      </c>
    </row>
    <row r="2318" spans="1:3" x14ac:dyDescent="0.2">
      <c r="A2318" s="3">
        <v>2316</v>
      </c>
      <c r="B2318" s="4" t="s">
        <v>500</v>
      </c>
      <c r="C2318" s="3" t="s">
        <v>1629</v>
      </c>
    </row>
    <row r="2319" spans="1:3" x14ac:dyDescent="0.2">
      <c r="A2319" s="3">
        <v>2317</v>
      </c>
      <c r="B2319" s="4" t="s">
        <v>500</v>
      </c>
      <c r="C2319" s="3" t="s">
        <v>1955</v>
      </c>
    </row>
    <row r="2320" spans="1:3" x14ac:dyDescent="0.2">
      <c r="A2320" s="3">
        <v>2318</v>
      </c>
      <c r="B2320" s="4" t="s">
        <v>500</v>
      </c>
      <c r="C2320" s="3" t="s">
        <v>2389</v>
      </c>
    </row>
    <row r="2321" spans="1:3" x14ac:dyDescent="0.2">
      <c r="A2321" s="3">
        <v>2319</v>
      </c>
      <c r="B2321" s="4" t="s">
        <v>500</v>
      </c>
      <c r="C2321" s="3" t="s">
        <v>3407</v>
      </c>
    </row>
    <row r="2322" spans="1:3" x14ac:dyDescent="0.2">
      <c r="A2322" s="3">
        <v>2320</v>
      </c>
      <c r="B2322" s="4" t="s">
        <v>500</v>
      </c>
      <c r="C2322" s="3" t="s">
        <v>1770</v>
      </c>
    </row>
    <row r="2323" spans="1:3" x14ac:dyDescent="0.2">
      <c r="A2323" s="3">
        <v>2321</v>
      </c>
      <c r="B2323" s="4" t="s">
        <v>500</v>
      </c>
      <c r="C2323" s="3" t="s">
        <v>2391</v>
      </c>
    </row>
    <row r="2324" spans="1:3" x14ac:dyDescent="0.2">
      <c r="A2324" s="3">
        <v>2322</v>
      </c>
      <c r="B2324" s="4" t="s">
        <v>500</v>
      </c>
      <c r="C2324" s="3" t="s">
        <v>2390</v>
      </c>
    </row>
    <row r="2325" spans="1:3" x14ac:dyDescent="0.2">
      <c r="A2325" s="3">
        <v>2323</v>
      </c>
      <c r="B2325" s="4" t="s">
        <v>500</v>
      </c>
      <c r="C2325" s="3" t="s">
        <v>2384</v>
      </c>
    </row>
    <row r="2326" spans="1:3" x14ac:dyDescent="0.2">
      <c r="A2326" s="3">
        <v>2324</v>
      </c>
      <c r="B2326" s="4" t="s">
        <v>500</v>
      </c>
      <c r="C2326" s="3" t="s">
        <v>1685</v>
      </c>
    </row>
    <row r="2327" spans="1:3" x14ac:dyDescent="0.2">
      <c r="A2327" s="3">
        <v>2325</v>
      </c>
      <c r="B2327" s="4" t="s">
        <v>500</v>
      </c>
      <c r="C2327" s="3" t="s">
        <v>3022</v>
      </c>
    </row>
    <row r="2328" spans="1:3" x14ac:dyDescent="0.2">
      <c r="A2328" s="3">
        <v>2326</v>
      </c>
      <c r="B2328" s="4" t="s">
        <v>500</v>
      </c>
      <c r="C2328" s="3" t="s">
        <v>2034</v>
      </c>
    </row>
    <row r="2329" spans="1:3" x14ac:dyDescent="0.2">
      <c r="A2329" s="3">
        <v>2327</v>
      </c>
      <c r="B2329" s="4" t="s">
        <v>500</v>
      </c>
      <c r="C2329" s="3" t="s">
        <v>2401</v>
      </c>
    </row>
    <row r="2330" spans="1:3" x14ac:dyDescent="0.2">
      <c r="A2330" s="3">
        <v>2328</v>
      </c>
      <c r="B2330" s="4" t="s">
        <v>500</v>
      </c>
      <c r="C2330" s="3" t="s">
        <v>1982</v>
      </c>
    </row>
    <row r="2331" spans="1:3" x14ac:dyDescent="0.2">
      <c r="A2331" s="3">
        <v>2329</v>
      </c>
      <c r="B2331" s="4" t="s">
        <v>500</v>
      </c>
      <c r="C2331" s="3" t="s">
        <v>3398</v>
      </c>
    </row>
    <row r="2332" spans="1:3" x14ac:dyDescent="0.2">
      <c r="A2332" s="3">
        <v>2330</v>
      </c>
      <c r="B2332" s="4" t="s">
        <v>500</v>
      </c>
      <c r="C2332" s="3" t="s">
        <v>2754</v>
      </c>
    </row>
    <row r="2333" spans="1:3" x14ac:dyDescent="0.2">
      <c r="A2333" s="3">
        <v>2331</v>
      </c>
      <c r="B2333" s="4" t="s">
        <v>500</v>
      </c>
      <c r="C2333" s="3" t="s">
        <v>1605</v>
      </c>
    </row>
    <row r="2334" spans="1:3" x14ac:dyDescent="0.2">
      <c r="A2334" s="3">
        <v>2332</v>
      </c>
      <c r="B2334" s="4" t="s">
        <v>500</v>
      </c>
      <c r="C2334" s="3" t="s">
        <v>2387</v>
      </c>
    </row>
    <row r="2335" spans="1:3" x14ac:dyDescent="0.2">
      <c r="A2335" s="3">
        <v>2333</v>
      </c>
      <c r="B2335" s="4" t="s">
        <v>500</v>
      </c>
      <c r="C2335" s="3" t="s">
        <v>1553</v>
      </c>
    </row>
    <row r="2336" spans="1:3" x14ac:dyDescent="0.2">
      <c r="A2336" s="3">
        <v>2334</v>
      </c>
      <c r="B2336" s="4" t="s">
        <v>500</v>
      </c>
      <c r="C2336" s="3" t="s">
        <v>1556</v>
      </c>
    </row>
    <row r="2337" spans="1:3" x14ac:dyDescent="0.2">
      <c r="A2337" s="3">
        <v>2335</v>
      </c>
      <c r="B2337" s="4" t="s">
        <v>500</v>
      </c>
      <c r="C2337" s="3" t="s">
        <v>1559</v>
      </c>
    </row>
    <row r="2338" spans="1:3" x14ac:dyDescent="0.2">
      <c r="A2338" s="3">
        <v>2336</v>
      </c>
      <c r="B2338" s="4" t="s">
        <v>500</v>
      </c>
      <c r="C2338" s="3" t="s">
        <v>3504</v>
      </c>
    </row>
    <row r="2339" spans="1:3" x14ac:dyDescent="0.2">
      <c r="A2339" s="3">
        <v>2337</v>
      </c>
      <c r="B2339" s="4" t="s">
        <v>500</v>
      </c>
      <c r="C2339" s="3" t="s">
        <v>1733</v>
      </c>
    </row>
    <row r="2340" spans="1:3" x14ac:dyDescent="0.2">
      <c r="A2340" s="3">
        <v>2338</v>
      </c>
      <c r="B2340" s="4" t="s">
        <v>500</v>
      </c>
      <c r="C2340" s="3" t="s">
        <v>2400</v>
      </c>
    </row>
    <row r="2341" spans="1:3" x14ac:dyDescent="0.2">
      <c r="A2341" s="3">
        <v>2339</v>
      </c>
      <c r="B2341" s="4" t="s">
        <v>500</v>
      </c>
      <c r="C2341" s="3" t="s">
        <v>2394</v>
      </c>
    </row>
    <row r="2342" spans="1:3" x14ac:dyDescent="0.2">
      <c r="A2342" s="3">
        <v>2340</v>
      </c>
      <c r="B2342" s="4" t="s">
        <v>500</v>
      </c>
      <c r="C2342" s="3" t="s">
        <v>1736</v>
      </c>
    </row>
    <row r="2343" spans="1:3" x14ac:dyDescent="0.2">
      <c r="A2343" s="3">
        <v>2341</v>
      </c>
      <c r="B2343" s="4" t="s">
        <v>500</v>
      </c>
      <c r="C2343" s="3" t="s">
        <v>2023</v>
      </c>
    </row>
    <row r="2344" spans="1:3" x14ac:dyDescent="0.2">
      <c r="A2344" s="3">
        <v>2342</v>
      </c>
      <c r="B2344" s="4" t="s">
        <v>500</v>
      </c>
      <c r="C2344" s="3" t="s">
        <v>3401</v>
      </c>
    </row>
    <row r="2345" spans="1:3" x14ac:dyDescent="0.2">
      <c r="A2345" s="3">
        <v>2343</v>
      </c>
      <c r="B2345" s="4" t="s">
        <v>500</v>
      </c>
      <c r="C2345" s="3" t="s">
        <v>3400</v>
      </c>
    </row>
    <row r="2346" spans="1:3" x14ac:dyDescent="0.2">
      <c r="A2346" s="3">
        <v>2344</v>
      </c>
      <c r="B2346" s="4" t="s">
        <v>500</v>
      </c>
      <c r="C2346" s="3" t="s">
        <v>1563</v>
      </c>
    </row>
    <row r="2347" spans="1:3" x14ac:dyDescent="0.2">
      <c r="A2347" s="3">
        <v>2345</v>
      </c>
      <c r="B2347" s="4" t="s">
        <v>500</v>
      </c>
      <c r="C2347" s="3" t="s">
        <v>1730</v>
      </c>
    </row>
    <row r="2348" spans="1:3" x14ac:dyDescent="0.2">
      <c r="A2348" s="3">
        <v>2346</v>
      </c>
      <c r="B2348" s="4" t="s">
        <v>500</v>
      </c>
      <c r="C2348" s="3" t="s">
        <v>1769</v>
      </c>
    </row>
    <row r="2349" spans="1:3" x14ac:dyDescent="0.2">
      <c r="A2349" s="3">
        <v>2347</v>
      </c>
      <c r="B2349" s="4" t="s">
        <v>500</v>
      </c>
      <c r="C2349" s="3" t="s">
        <v>1555</v>
      </c>
    </row>
    <row r="2350" spans="1:3" x14ac:dyDescent="0.2">
      <c r="A2350" s="3">
        <v>2348</v>
      </c>
      <c r="B2350" s="4" t="s">
        <v>500</v>
      </c>
      <c r="C2350" s="3" t="s">
        <v>1880</v>
      </c>
    </row>
    <row r="2351" spans="1:3" x14ac:dyDescent="0.2">
      <c r="A2351" s="3">
        <v>2349</v>
      </c>
      <c r="B2351" s="4" t="s">
        <v>500</v>
      </c>
      <c r="C2351" s="3" t="s">
        <v>3397</v>
      </c>
    </row>
    <row r="2352" spans="1:3" x14ac:dyDescent="0.2">
      <c r="A2352" s="3">
        <v>2350</v>
      </c>
      <c r="B2352" s="4" t="s">
        <v>500</v>
      </c>
      <c r="C2352" s="3" t="s">
        <v>1822</v>
      </c>
    </row>
    <row r="2353" spans="1:3" x14ac:dyDescent="0.2">
      <c r="A2353" s="3">
        <v>2351</v>
      </c>
      <c r="B2353" s="4" t="s">
        <v>500</v>
      </c>
      <c r="C2353" s="3" t="s">
        <v>2385</v>
      </c>
    </row>
    <row r="2354" spans="1:3" x14ac:dyDescent="0.2">
      <c r="A2354" s="3">
        <v>2352</v>
      </c>
      <c r="B2354" s="4" t="s">
        <v>500</v>
      </c>
      <c r="C2354" s="3" t="s">
        <v>2395</v>
      </c>
    </row>
    <row r="2355" spans="1:3" x14ac:dyDescent="0.2">
      <c r="A2355" s="3">
        <v>2353</v>
      </c>
      <c r="B2355" s="4" t="s">
        <v>500</v>
      </c>
      <c r="C2355" s="3" t="s">
        <v>2399</v>
      </c>
    </row>
    <row r="2356" spans="1:3" x14ac:dyDescent="0.2">
      <c r="A2356" s="3">
        <v>2354</v>
      </c>
      <c r="B2356" s="4" t="s">
        <v>500</v>
      </c>
      <c r="C2356" s="3" t="s">
        <v>2404</v>
      </c>
    </row>
    <row r="2357" spans="1:3" x14ac:dyDescent="0.2">
      <c r="A2357" s="3">
        <v>2355</v>
      </c>
      <c r="B2357" s="4" t="s">
        <v>500</v>
      </c>
      <c r="C2357" s="3" t="s">
        <v>2396</v>
      </c>
    </row>
    <row r="2358" spans="1:3" x14ac:dyDescent="0.2">
      <c r="A2358" s="3">
        <v>2356</v>
      </c>
      <c r="B2358" s="4" t="s">
        <v>500</v>
      </c>
      <c r="C2358" s="3" t="s">
        <v>3403</v>
      </c>
    </row>
    <row r="2359" spans="1:3" x14ac:dyDescent="0.2">
      <c r="A2359" s="3">
        <v>2357</v>
      </c>
      <c r="B2359" s="4" t="s">
        <v>500</v>
      </c>
      <c r="C2359" s="3" t="s">
        <v>1809</v>
      </c>
    </row>
    <row r="2360" spans="1:3" x14ac:dyDescent="0.2">
      <c r="A2360" s="3">
        <v>2358</v>
      </c>
      <c r="B2360" s="4" t="s">
        <v>500</v>
      </c>
      <c r="C2360" s="3" t="s">
        <v>3405</v>
      </c>
    </row>
    <row r="2361" spans="1:3" x14ac:dyDescent="0.2">
      <c r="A2361" s="3">
        <v>2359</v>
      </c>
      <c r="B2361" s="4" t="s">
        <v>500</v>
      </c>
      <c r="C2361" s="3" t="s">
        <v>2386</v>
      </c>
    </row>
    <row r="2362" spans="1:3" x14ac:dyDescent="0.2">
      <c r="A2362" s="3">
        <v>2360</v>
      </c>
      <c r="B2362" s="4" t="s">
        <v>500</v>
      </c>
      <c r="C2362" s="3" t="s">
        <v>2392</v>
      </c>
    </row>
    <row r="2363" spans="1:3" x14ac:dyDescent="0.2">
      <c r="A2363" s="3">
        <v>2361</v>
      </c>
      <c r="B2363" s="4" t="s">
        <v>500</v>
      </c>
      <c r="C2363" s="3" t="s">
        <v>2393</v>
      </c>
    </row>
    <row r="2364" spans="1:3" x14ac:dyDescent="0.2">
      <c r="A2364" s="3">
        <v>2362</v>
      </c>
      <c r="B2364" s="4" t="s">
        <v>500</v>
      </c>
      <c r="C2364" s="3" t="s">
        <v>3404</v>
      </c>
    </row>
    <row r="2365" spans="1:3" x14ac:dyDescent="0.2">
      <c r="A2365" s="3">
        <v>2363</v>
      </c>
      <c r="B2365" s="4" t="s">
        <v>500</v>
      </c>
      <c r="C2365" s="3" t="s">
        <v>1530</v>
      </c>
    </row>
    <row r="2366" spans="1:3" x14ac:dyDescent="0.2">
      <c r="A2366" s="3">
        <v>2364</v>
      </c>
      <c r="B2366" s="4" t="s">
        <v>500</v>
      </c>
      <c r="C2366" s="3" t="s">
        <v>2403</v>
      </c>
    </row>
    <row r="2367" spans="1:3" x14ac:dyDescent="0.2">
      <c r="A2367" s="3">
        <v>2365</v>
      </c>
      <c r="B2367" s="4" t="s">
        <v>500</v>
      </c>
      <c r="C2367" s="3" t="s">
        <v>2398</v>
      </c>
    </row>
    <row r="2368" spans="1:3" x14ac:dyDescent="0.2">
      <c r="A2368" s="3">
        <v>2366</v>
      </c>
      <c r="B2368" s="4" t="s">
        <v>500</v>
      </c>
      <c r="C2368" s="3" t="s">
        <v>3402</v>
      </c>
    </row>
    <row r="2369" spans="1:3" x14ac:dyDescent="0.2">
      <c r="A2369" s="3">
        <v>2367</v>
      </c>
      <c r="B2369" s="4" t="s">
        <v>500</v>
      </c>
      <c r="C2369" s="3" t="s">
        <v>2397</v>
      </c>
    </row>
    <row r="2370" spans="1:3" x14ac:dyDescent="0.2">
      <c r="A2370" s="3">
        <v>2368</v>
      </c>
      <c r="B2370" s="4" t="s">
        <v>500</v>
      </c>
      <c r="C2370" s="3" t="s">
        <v>2388</v>
      </c>
    </row>
    <row r="2371" spans="1:3" x14ac:dyDescent="0.2">
      <c r="A2371" s="3">
        <v>2369</v>
      </c>
      <c r="B2371" s="4" t="s">
        <v>500</v>
      </c>
      <c r="C2371" s="3" t="s">
        <v>1835</v>
      </c>
    </row>
    <row r="2372" spans="1:3" x14ac:dyDescent="0.2">
      <c r="A2372" s="3">
        <v>2370</v>
      </c>
      <c r="B2372" s="4" t="s">
        <v>500</v>
      </c>
      <c r="C2372" s="3" t="s">
        <v>1540</v>
      </c>
    </row>
    <row r="2373" spans="1:3" x14ac:dyDescent="0.2">
      <c r="A2373" s="3">
        <v>2371</v>
      </c>
      <c r="B2373" s="4" t="s">
        <v>500</v>
      </c>
      <c r="C2373" s="3" t="s">
        <v>1546</v>
      </c>
    </row>
    <row r="2374" spans="1:3" x14ac:dyDescent="0.2">
      <c r="A2374" s="3">
        <v>2372</v>
      </c>
      <c r="B2374" s="4" t="s">
        <v>500</v>
      </c>
      <c r="C2374" s="3" t="s">
        <v>1549</v>
      </c>
    </row>
    <row r="2375" spans="1:3" x14ac:dyDescent="0.2">
      <c r="A2375" s="3">
        <v>2373</v>
      </c>
      <c r="B2375" s="3" t="s">
        <v>500</v>
      </c>
      <c r="C2375" s="3" t="s">
        <v>1640</v>
      </c>
    </row>
    <row r="2376" spans="1:3" x14ac:dyDescent="0.2">
      <c r="A2376" s="3">
        <v>2374</v>
      </c>
      <c r="B2376" s="3" t="s">
        <v>500</v>
      </c>
      <c r="C2376" s="3" t="s">
        <v>3406</v>
      </c>
    </row>
    <row r="2377" spans="1:3" x14ac:dyDescent="0.2">
      <c r="A2377" s="3">
        <v>2375</v>
      </c>
      <c r="B2377" s="3" t="s">
        <v>500</v>
      </c>
      <c r="C2377" s="3" t="s">
        <v>1536</v>
      </c>
    </row>
    <row r="2378" spans="1:3" x14ac:dyDescent="0.2">
      <c r="A2378" s="3">
        <v>2376</v>
      </c>
      <c r="B2378" s="3" t="s">
        <v>500</v>
      </c>
      <c r="C2378" s="3" t="s">
        <v>1548</v>
      </c>
    </row>
    <row r="2379" spans="1:3" x14ac:dyDescent="0.2">
      <c r="A2379" s="3">
        <v>2377</v>
      </c>
      <c r="B2379" s="3" t="s">
        <v>500</v>
      </c>
      <c r="C2379" s="3" t="s">
        <v>2402</v>
      </c>
    </row>
    <row r="2380" spans="1:3" x14ac:dyDescent="0.2">
      <c r="A2380" s="3">
        <v>2378</v>
      </c>
      <c r="B2380" s="3" t="s">
        <v>500</v>
      </c>
      <c r="C2380" s="3" t="s">
        <v>3399</v>
      </c>
    </row>
    <row r="2381" spans="1:3" x14ac:dyDescent="0.2">
      <c r="A2381" s="3">
        <v>2379</v>
      </c>
      <c r="B2381" s="3" t="s">
        <v>500</v>
      </c>
      <c r="C2381" s="3" t="s">
        <v>2240</v>
      </c>
    </row>
    <row r="2382" spans="1:3" x14ac:dyDescent="0.2">
      <c r="A2382" s="3">
        <v>2380</v>
      </c>
      <c r="B2382" s="3" t="s">
        <v>500</v>
      </c>
      <c r="C2382" s="3" t="s">
        <v>3021</v>
      </c>
    </row>
    <row r="2383" spans="1:3" x14ac:dyDescent="0.2">
      <c r="A2383" s="3">
        <v>2381</v>
      </c>
      <c r="B2383" s="3" t="s">
        <v>2491</v>
      </c>
      <c r="C2383" s="3" t="s">
        <v>2479</v>
      </c>
    </row>
    <row r="2384" spans="1:3" x14ac:dyDescent="0.2">
      <c r="A2384" s="3">
        <v>2382</v>
      </c>
      <c r="B2384" s="3" t="s">
        <v>2491</v>
      </c>
      <c r="C2384" s="3" t="s">
        <v>3413</v>
      </c>
    </row>
    <row r="2385" spans="1:3" x14ac:dyDescent="0.2">
      <c r="A2385" s="3">
        <v>2383</v>
      </c>
      <c r="B2385" s="3" t="s">
        <v>2491</v>
      </c>
      <c r="C2385" s="3" t="s">
        <v>2480</v>
      </c>
    </row>
    <row r="2386" spans="1:3" x14ac:dyDescent="0.2">
      <c r="A2386" s="3">
        <v>2384</v>
      </c>
      <c r="B2386" s="3" t="s">
        <v>2491</v>
      </c>
      <c r="C2386" s="3" t="s">
        <v>1544</v>
      </c>
    </row>
    <row r="2387" spans="1:3" x14ac:dyDescent="0.2">
      <c r="A2387" s="3">
        <v>2385</v>
      </c>
      <c r="B2387" s="3" t="s">
        <v>2491</v>
      </c>
      <c r="C2387" s="3" t="s">
        <v>3410</v>
      </c>
    </row>
    <row r="2388" spans="1:3" x14ac:dyDescent="0.2">
      <c r="A2388" s="3">
        <v>2386</v>
      </c>
      <c r="B2388" s="4" t="s">
        <v>2491</v>
      </c>
      <c r="C2388" s="3" t="s">
        <v>3412</v>
      </c>
    </row>
    <row r="2389" spans="1:3" x14ac:dyDescent="0.2">
      <c r="A2389" s="3">
        <v>2387</v>
      </c>
      <c r="B2389" s="4" t="s">
        <v>2491</v>
      </c>
      <c r="C2389" s="3" t="s">
        <v>2481</v>
      </c>
    </row>
    <row r="2390" spans="1:3" x14ac:dyDescent="0.2">
      <c r="A2390" s="3">
        <v>2388</v>
      </c>
      <c r="B2390" s="4" t="s">
        <v>2491</v>
      </c>
      <c r="C2390" s="3" t="s">
        <v>1644</v>
      </c>
    </row>
    <row r="2391" spans="1:3" x14ac:dyDescent="0.2">
      <c r="A2391" s="3">
        <v>2389</v>
      </c>
      <c r="B2391" s="4" t="s">
        <v>2491</v>
      </c>
      <c r="C2391" s="3" t="s">
        <v>2034</v>
      </c>
    </row>
    <row r="2392" spans="1:3" x14ac:dyDescent="0.2">
      <c r="A2392" s="3">
        <v>2390</v>
      </c>
      <c r="B2392" s="4" t="s">
        <v>2491</v>
      </c>
      <c r="C2392" s="3" t="s">
        <v>2488</v>
      </c>
    </row>
    <row r="2393" spans="1:3" x14ac:dyDescent="0.2">
      <c r="A2393" s="3">
        <v>2391</v>
      </c>
      <c r="B2393" s="4" t="s">
        <v>2491</v>
      </c>
      <c r="C2393" s="3" t="s">
        <v>1605</v>
      </c>
    </row>
    <row r="2394" spans="1:3" x14ac:dyDescent="0.2">
      <c r="A2394" s="3">
        <v>2392</v>
      </c>
      <c r="B2394" s="4" t="s">
        <v>2491</v>
      </c>
      <c r="C2394" s="3" t="s">
        <v>2468</v>
      </c>
    </row>
    <row r="2395" spans="1:3" x14ac:dyDescent="0.2">
      <c r="A2395" s="3">
        <v>2393</v>
      </c>
      <c r="B2395" s="4" t="s">
        <v>2491</v>
      </c>
      <c r="C2395" s="3" t="s">
        <v>1553</v>
      </c>
    </row>
    <row r="2396" spans="1:3" x14ac:dyDescent="0.2">
      <c r="A2396" s="3">
        <v>2394</v>
      </c>
      <c r="B2396" s="4" t="s">
        <v>2491</v>
      </c>
      <c r="C2396" s="3" t="s">
        <v>1556</v>
      </c>
    </row>
    <row r="2397" spans="1:3" x14ac:dyDescent="0.2">
      <c r="A2397" s="3">
        <v>2395</v>
      </c>
      <c r="B2397" s="4" t="s">
        <v>2491</v>
      </c>
      <c r="C2397" s="3" t="s">
        <v>1559</v>
      </c>
    </row>
    <row r="2398" spans="1:3" x14ac:dyDescent="0.2">
      <c r="A2398" s="3">
        <v>2396</v>
      </c>
      <c r="B2398" s="4" t="s">
        <v>2491</v>
      </c>
      <c r="C2398" s="3" t="s">
        <v>3504</v>
      </c>
    </row>
    <row r="2399" spans="1:3" x14ac:dyDescent="0.2">
      <c r="A2399" s="3">
        <v>2397</v>
      </c>
      <c r="B2399" s="4" t="s">
        <v>2491</v>
      </c>
      <c r="C2399" s="3" t="s">
        <v>2477</v>
      </c>
    </row>
    <row r="2400" spans="1:3" x14ac:dyDescent="0.2">
      <c r="A2400" s="3">
        <v>2398</v>
      </c>
      <c r="B2400" s="4" t="s">
        <v>2491</v>
      </c>
      <c r="C2400" s="3" t="s">
        <v>2478</v>
      </c>
    </row>
    <row r="2401" spans="1:3" x14ac:dyDescent="0.2">
      <c r="A2401" s="3">
        <v>2399</v>
      </c>
      <c r="B2401" s="4" t="s">
        <v>2491</v>
      </c>
      <c r="C2401" s="3" t="s">
        <v>1684</v>
      </c>
    </row>
    <row r="2402" spans="1:3" x14ac:dyDescent="0.2">
      <c r="A2402" s="3">
        <v>2400</v>
      </c>
      <c r="B2402" s="4" t="s">
        <v>2491</v>
      </c>
      <c r="C2402" s="3" t="s">
        <v>1733</v>
      </c>
    </row>
    <row r="2403" spans="1:3" x14ac:dyDescent="0.2">
      <c r="A2403" s="3">
        <v>2401</v>
      </c>
      <c r="B2403" s="4" t="s">
        <v>2491</v>
      </c>
      <c r="C2403" s="3" t="s">
        <v>2486</v>
      </c>
    </row>
    <row r="2404" spans="1:3" x14ac:dyDescent="0.2">
      <c r="A2404" s="3">
        <v>2402</v>
      </c>
      <c r="B2404" s="4" t="s">
        <v>2491</v>
      </c>
      <c r="C2404" s="3" t="s">
        <v>1630</v>
      </c>
    </row>
    <row r="2405" spans="1:3" x14ac:dyDescent="0.2">
      <c r="A2405" s="3">
        <v>2403</v>
      </c>
      <c r="B2405" s="4" t="s">
        <v>2491</v>
      </c>
      <c r="C2405" s="3" t="s">
        <v>2042</v>
      </c>
    </row>
    <row r="2406" spans="1:3" x14ac:dyDescent="0.2">
      <c r="A2406" s="3">
        <v>2404</v>
      </c>
      <c r="B2406" s="4" t="s">
        <v>2491</v>
      </c>
      <c r="C2406" s="3" t="s">
        <v>1645</v>
      </c>
    </row>
    <row r="2407" spans="1:3" x14ac:dyDescent="0.2">
      <c r="A2407" s="3">
        <v>2405</v>
      </c>
      <c r="B2407" s="4" t="s">
        <v>2491</v>
      </c>
      <c r="C2407" s="3" t="s">
        <v>2482</v>
      </c>
    </row>
    <row r="2408" spans="1:3" x14ac:dyDescent="0.2">
      <c r="A2408" s="3">
        <v>2406</v>
      </c>
      <c r="B2408" s="4" t="s">
        <v>2491</v>
      </c>
      <c r="C2408" s="3" t="s">
        <v>1730</v>
      </c>
    </row>
    <row r="2409" spans="1:3" x14ac:dyDescent="0.2">
      <c r="A2409" s="3">
        <v>2407</v>
      </c>
      <c r="B2409" s="4" t="s">
        <v>2491</v>
      </c>
      <c r="C2409" s="3" t="s">
        <v>1769</v>
      </c>
    </row>
    <row r="2410" spans="1:3" x14ac:dyDescent="0.2">
      <c r="A2410" s="3">
        <v>2408</v>
      </c>
      <c r="B2410" s="4" t="s">
        <v>2491</v>
      </c>
      <c r="C2410" s="3" t="s">
        <v>1555</v>
      </c>
    </row>
    <row r="2411" spans="1:3" x14ac:dyDescent="0.2">
      <c r="A2411" s="3">
        <v>2409</v>
      </c>
      <c r="B2411" s="4" t="s">
        <v>2491</v>
      </c>
      <c r="C2411" s="3" t="s">
        <v>2485</v>
      </c>
    </row>
    <row r="2412" spans="1:3" x14ac:dyDescent="0.2">
      <c r="A2412" s="3">
        <v>2410</v>
      </c>
      <c r="B2412" s="4" t="s">
        <v>2491</v>
      </c>
      <c r="C2412" s="3" t="s">
        <v>1582</v>
      </c>
    </row>
    <row r="2413" spans="1:3" x14ac:dyDescent="0.2">
      <c r="A2413" s="3">
        <v>2411</v>
      </c>
      <c r="B2413" s="4" t="s">
        <v>2491</v>
      </c>
      <c r="C2413" s="3" t="s">
        <v>3414</v>
      </c>
    </row>
    <row r="2414" spans="1:3" x14ac:dyDescent="0.2">
      <c r="A2414" s="3">
        <v>2412</v>
      </c>
      <c r="B2414" s="4" t="s">
        <v>2491</v>
      </c>
      <c r="C2414" s="3" t="s">
        <v>1677</v>
      </c>
    </row>
    <row r="2415" spans="1:3" x14ac:dyDescent="0.2">
      <c r="A2415" s="3">
        <v>2413</v>
      </c>
      <c r="B2415" s="4" t="s">
        <v>2491</v>
      </c>
      <c r="C2415" s="3" t="s">
        <v>2484</v>
      </c>
    </row>
    <row r="2416" spans="1:3" x14ac:dyDescent="0.2">
      <c r="A2416" s="3">
        <v>2414</v>
      </c>
      <c r="B2416" s="4" t="s">
        <v>2491</v>
      </c>
      <c r="C2416" s="3" t="s">
        <v>2487</v>
      </c>
    </row>
    <row r="2417" spans="1:3" x14ac:dyDescent="0.2">
      <c r="A2417" s="3">
        <v>2415</v>
      </c>
      <c r="B2417" s="4" t="s">
        <v>2491</v>
      </c>
      <c r="C2417" s="3" t="s">
        <v>2490</v>
      </c>
    </row>
    <row r="2418" spans="1:3" x14ac:dyDescent="0.2">
      <c r="A2418" s="3">
        <v>2416</v>
      </c>
      <c r="B2418" s="4" t="s">
        <v>2491</v>
      </c>
      <c r="C2418" s="3" t="s">
        <v>2489</v>
      </c>
    </row>
    <row r="2419" spans="1:3" x14ac:dyDescent="0.2">
      <c r="A2419" s="3">
        <v>2417</v>
      </c>
      <c r="B2419" s="4" t="s">
        <v>2491</v>
      </c>
      <c r="C2419" s="3" t="s">
        <v>3409</v>
      </c>
    </row>
    <row r="2420" spans="1:3" x14ac:dyDescent="0.2">
      <c r="A2420" s="3">
        <v>2418</v>
      </c>
      <c r="B2420" s="4" t="s">
        <v>2491</v>
      </c>
      <c r="C2420" s="3" t="s">
        <v>3411</v>
      </c>
    </row>
    <row r="2421" spans="1:3" x14ac:dyDescent="0.2">
      <c r="A2421" s="3">
        <v>2419</v>
      </c>
      <c r="B2421" s="4" t="s">
        <v>2491</v>
      </c>
      <c r="C2421" s="3" t="s">
        <v>1540</v>
      </c>
    </row>
    <row r="2422" spans="1:3" x14ac:dyDescent="0.2">
      <c r="A2422" s="3">
        <v>2420</v>
      </c>
      <c r="B2422" s="4" t="s">
        <v>2491</v>
      </c>
      <c r="C2422" s="3" t="s">
        <v>1546</v>
      </c>
    </row>
    <row r="2423" spans="1:3" x14ac:dyDescent="0.2">
      <c r="A2423" s="3">
        <v>2421</v>
      </c>
      <c r="B2423" s="4" t="s">
        <v>2491</v>
      </c>
      <c r="C2423" s="3" t="s">
        <v>1549</v>
      </c>
    </row>
    <row r="2424" spans="1:3" x14ac:dyDescent="0.2">
      <c r="A2424" s="3">
        <v>2422</v>
      </c>
      <c r="B2424" s="4" t="s">
        <v>2491</v>
      </c>
      <c r="C2424" s="3" t="s">
        <v>1536</v>
      </c>
    </row>
    <row r="2425" spans="1:3" x14ac:dyDescent="0.2">
      <c r="A2425" s="3">
        <v>2423</v>
      </c>
      <c r="B2425" s="4" t="s">
        <v>2491</v>
      </c>
      <c r="C2425" s="3" t="s">
        <v>2483</v>
      </c>
    </row>
    <row r="2426" spans="1:3" x14ac:dyDescent="0.2">
      <c r="A2426" s="3">
        <v>2424</v>
      </c>
      <c r="B2426" s="4" t="s">
        <v>2491</v>
      </c>
      <c r="C2426" s="3" t="s">
        <v>1637</v>
      </c>
    </row>
    <row r="2427" spans="1:3" x14ac:dyDescent="0.2">
      <c r="A2427" s="3">
        <v>2425</v>
      </c>
      <c r="B2427" s="4" t="s">
        <v>2491</v>
      </c>
      <c r="C2427" s="3" t="s">
        <v>1578</v>
      </c>
    </row>
    <row r="2428" spans="1:3" x14ac:dyDescent="0.2">
      <c r="A2428" s="3">
        <v>2426</v>
      </c>
      <c r="B2428" s="4" t="s">
        <v>2491</v>
      </c>
      <c r="C2428" s="3" t="s">
        <v>1548</v>
      </c>
    </row>
    <row r="2429" spans="1:3" x14ac:dyDescent="0.2">
      <c r="A2429" s="3">
        <v>2427</v>
      </c>
      <c r="B2429" s="4" t="s">
        <v>2075</v>
      </c>
      <c r="C2429" s="3" t="s">
        <v>2993</v>
      </c>
    </row>
    <row r="2430" spans="1:3" x14ac:dyDescent="0.2">
      <c r="A2430" s="3">
        <v>2428</v>
      </c>
      <c r="B2430" s="4" t="s">
        <v>2075</v>
      </c>
      <c r="C2430" s="3" t="s">
        <v>2996</v>
      </c>
    </row>
    <row r="2431" spans="1:3" x14ac:dyDescent="0.2">
      <c r="A2431" s="3">
        <v>2429</v>
      </c>
      <c r="B2431" s="4" t="s">
        <v>2075</v>
      </c>
      <c r="C2431" s="3" t="s">
        <v>2992</v>
      </c>
    </row>
    <row r="2432" spans="1:3" x14ac:dyDescent="0.2">
      <c r="A2432" s="3">
        <v>2430</v>
      </c>
      <c r="B2432" s="4" t="s">
        <v>2075</v>
      </c>
      <c r="C2432" s="3" t="s">
        <v>3010</v>
      </c>
    </row>
    <row r="2433" spans="1:3" x14ac:dyDescent="0.2">
      <c r="A2433" s="3">
        <v>2431</v>
      </c>
      <c r="B2433" s="4" t="s">
        <v>2075</v>
      </c>
      <c r="C2433" s="3" t="s">
        <v>2998</v>
      </c>
    </row>
    <row r="2434" spans="1:3" x14ac:dyDescent="0.2">
      <c r="A2434" s="3">
        <v>2432</v>
      </c>
      <c r="B2434" s="4" t="s">
        <v>2075</v>
      </c>
      <c r="C2434" s="3" t="s">
        <v>3001</v>
      </c>
    </row>
    <row r="2435" spans="1:3" x14ac:dyDescent="0.2">
      <c r="A2435" s="3">
        <v>2433</v>
      </c>
      <c r="B2435" s="4" t="s">
        <v>2075</v>
      </c>
      <c r="C2435" s="3" t="s">
        <v>3000</v>
      </c>
    </row>
    <row r="2436" spans="1:3" x14ac:dyDescent="0.2">
      <c r="A2436" s="3">
        <v>2434</v>
      </c>
      <c r="B2436" s="4" t="s">
        <v>2075</v>
      </c>
      <c r="C2436" s="3" t="s">
        <v>3003</v>
      </c>
    </row>
    <row r="2437" spans="1:3" x14ac:dyDescent="0.2">
      <c r="A2437" s="3">
        <v>2435</v>
      </c>
      <c r="B2437" s="4" t="s">
        <v>2075</v>
      </c>
      <c r="C2437" s="3" t="s">
        <v>3703</v>
      </c>
    </row>
    <row r="2438" spans="1:3" x14ac:dyDescent="0.2">
      <c r="A2438" s="3">
        <v>2436</v>
      </c>
      <c r="B2438" s="4" t="s">
        <v>2075</v>
      </c>
      <c r="C2438" s="3" t="s">
        <v>3702</v>
      </c>
    </row>
    <row r="2439" spans="1:3" x14ac:dyDescent="0.2">
      <c r="A2439" s="3">
        <v>2437</v>
      </c>
      <c r="B2439" s="4" t="s">
        <v>2075</v>
      </c>
      <c r="C2439" s="3" t="s">
        <v>3007</v>
      </c>
    </row>
    <row r="2440" spans="1:3" x14ac:dyDescent="0.2">
      <c r="A2440" s="3">
        <v>2438</v>
      </c>
      <c r="B2440" s="4" t="s">
        <v>2075</v>
      </c>
      <c r="C2440" s="3" t="s">
        <v>3006</v>
      </c>
    </row>
    <row r="2441" spans="1:3" x14ac:dyDescent="0.2">
      <c r="A2441" s="3">
        <v>2439</v>
      </c>
      <c r="B2441" s="4" t="s">
        <v>2075</v>
      </c>
      <c r="C2441" s="3" t="s">
        <v>3009</v>
      </c>
    </row>
    <row r="2442" spans="1:3" x14ac:dyDescent="0.2">
      <c r="A2442" s="3">
        <v>2440</v>
      </c>
      <c r="B2442" s="4" t="s">
        <v>2075</v>
      </c>
      <c r="C2442" s="3" t="s">
        <v>3008</v>
      </c>
    </row>
    <row r="2443" spans="1:3" x14ac:dyDescent="0.2">
      <c r="A2443" s="3">
        <v>2441</v>
      </c>
      <c r="B2443" s="4" t="s">
        <v>2075</v>
      </c>
      <c r="C2443" s="3" t="s">
        <v>2995</v>
      </c>
    </row>
    <row r="2444" spans="1:3" x14ac:dyDescent="0.2">
      <c r="A2444" s="3">
        <v>2442</v>
      </c>
      <c r="B2444" s="4" t="s">
        <v>2075</v>
      </c>
      <c r="C2444" s="3" t="s">
        <v>3002</v>
      </c>
    </row>
    <row r="2445" spans="1:3" x14ac:dyDescent="0.2">
      <c r="A2445" s="3">
        <v>2443</v>
      </c>
      <c r="B2445" s="4" t="s">
        <v>2075</v>
      </c>
      <c r="C2445" s="3" t="s">
        <v>3004</v>
      </c>
    </row>
    <row r="2446" spans="1:3" x14ac:dyDescent="0.2">
      <c r="A2446" s="3">
        <v>2444</v>
      </c>
      <c r="B2446" s="4" t="s">
        <v>2075</v>
      </c>
      <c r="C2446" s="3" t="s">
        <v>3005</v>
      </c>
    </row>
    <row r="2447" spans="1:3" x14ac:dyDescent="0.2">
      <c r="A2447" s="3">
        <v>2445</v>
      </c>
      <c r="B2447" s="4" t="s">
        <v>2075</v>
      </c>
      <c r="C2447" s="3" t="s">
        <v>2994</v>
      </c>
    </row>
    <row r="2448" spans="1:3" x14ac:dyDescent="0.2">
      <c r="A2448" s="3">
        <v>2446</v>
      </c>
      <c r="B2448" s="4" t="s">
        <v>2075</v>
      </c>
      <c r="C2448" s="3" t="s">
        <v>2989</v>
      </c>
    </row>
    <row r="2449" spans="1:3" x14ac:dyDescent="0.2">
      <c r="A2449" s="3">
        <v>2447</v>
      </c>
      <c r="B2449" s="4" t="s">
        <v>2075</v>
      </c>
      <c r="C2449" s="3" t="s">
        <v>2999</v>
      </c>
    </row>
    <row r="2450" spans="1:3" x14ac:dyDescent="0.2">
      <c r="A2450" s="3">
        <v>2448</v>
      </c>
      <c r="B2450" s="4" t="s">
        <v>2075</v>
      </c>
      <c r="C2450" s="3" t="s">
        <v>2990</v>
      </c>
    </row>
    <row r="2451" spans="1:3" x14ac:dyDescent="0.2">
      <c r="A2451" s="3">
        <v>2449</v>
      </c>
      <c r="B2451" s="4" t="s">
        <v>2075</v>
      </c>
      <c r="C2451" s="3" t="s">
        <v>2991</v>
      </c>
    </row>
    <row r="2452" spans="1:3" x14ac:dyDescent="0.2">
      <c r="A2452" s="3">
        <v>2450</v>
      </c>
      <c r="B2452" s="4" t="s">
        <v>2075</v>
      </c>
      <c r="C2452" s="3" t="s">
        <v>2997</v>
      </c>
    </row>
    <row r="2453" spans="1:3" x14ac:dyDescent="0.2">
      <c r="A2453" s="3">
        <v>2451</v>
      </c>
      <c r="B2453" s="4" t="s">
        <v>2075</v>
      </c>
      <c r="C2453" s="3" t="s">
        <v>1631</v>
      </c>
    </row>
    <row r="2454" spans="1:3" x14ac:dyDescent="0.2">
      <c r="A2454" s="3">
        <v>2452</v>
      </c>
      <c r="B2454" s="4" t="s">
        <v>2075</v>
      </c>
      <c r="C2454" s="3" t="s">
        <v>2066</v>
      </c>
    </row>
    <row r="2455" spans="1:3" x14ac:dyDescent="0.2">
      <c r="A2455" s="3">
        <v>2453</v>
      </c>
      <c r="B2455" s="4" t="s">
        <v>2075</v>
      </c>
      <c r="C2455" s="3" t="s">
        <v>2072</v>
      </c>
    </row>
    <row r="2456" spans="1:3" x14ac:dyDescent="0.2">
      <c r="A2456" s="3">
        <v>2454</v>
      </c>
      <c r="B2456" s="4" t="s">
        <v>2075</v>
      </c>
      <c r="C2456" s="3" t="s">
        <v>1544</v>
      </c>
    </row>
    <row r="2457" spans="1:3" x14ac:dyDescent="0.2">
      <c r="A2457" s="3">
        <v>2455</v>
      </c>
      <c r="B2457" s="4" t="s">
        <v>2075</v>
      </c>
      <c r="C2457" s="3" t="s">
        <v>2070</v>
      </c>
    </row>
    <row r="2458" spans="1:3" x14ac:dyDescent="0.2">
      <c r="A2458" s="3">
        <v>2456</v>
      </c>
      <c r="B2458" s="4" t="s">
        <v>2075</v>
      </c>
      <c r="C2458" s="3" t="s">
        <v>3415</v>
      </c>
    </row>
    <row r="2459" spans="1:3" x14ac:dyDescent="0.2">
      <c r="A2459" s="3">
        <v>2457</v>
      </c>
      <c r="B2459" s="4" t="s">
        <v>2075</v>
      </c>
      <c r="C2459" s="3" t="s">
        <v>2071</v>
      </c>
    </row>
    <row r="2460" spans="1:3" x14ac:dyDescent="0.2">
      <c r="A2460" s="3">
        <v>2458</v>
      </c>
      <c r="B2460" s="4" t="s">
        <v>2075</v>
      </c>
      <c r="C2460" s="3" t="s">
        <v>2059</v>
      </c>
    </row>
    <row r="2461" spans="1:3" x14ac:dyDescent="0.2">
      <c r="A2461" s="3">
        <v>2459</v>
      </c>
      <c r="B2461" s="4" t="s">
        <v>2075</v>
      </c>
      <c r="C2461" s="3" t="s">
        <v>1644</v>
      </c>
    </row>
    <row r="2462" spans="1:3" x14ac:dyDescent="0.2">
      <c r="A2462" s="3">
        <v>2460</v>
      </c>
      <c r="B2462" s="4" t="s">
        <v>2075</v>
      </c>
      <c r="C2462" s="3" t="s">
        <v>2060</v>
      </c>
    </row>
    <row r="2463" spans="1:3" x14ac:dyDescent="0.2">
      <c r="A2463" s="3">
        <v>2461</v>
      </c>
      <c r="B2463" s="4" t="s">
        <v>2075</v>
      </c>
      <c r="C2463" s="3" t="s">
        <v>2065</v>
      </c>
    </row>
    <row r="2464" spans="1:3" x14ac:dyDescent="0.2">
      <c r="A2464" s="3">
        <v>2462</v>
      </c>
      <c r="B2464" s="4" t="s">
        <v>2075</v>
      </c>
      <c r="C2464" s="3" t="s">
        <v>2067</v>
      </c>
    </row>
    <row r="2465" spans="1:3" x14ac:dyDescent="0.2">
      <c r="A2465" s="3">
        <v>2463</v>
      </c>
      <c r="B2465" s="4" t="s">
        <v>2075</v>
      </c>
      <c r="C2465" s="3" t="s">
        <v>1604</v>
      </c>
    </row>
    <row r="2466" spans="1:3" x14ac:dyDescent="0.2">
      <c r="A2466" s="3">
        <v>2464</v>
      </c>
      <c r="B2466" s="4" t="s">
        <v>2075</v>
      </c>
      <c r="C2466" s="3" t="s">
        <v>1605</v>
      </c>
    </row>
    <row r="2467" spans="1:3" x14ac:dyDescent="0.2">
      <c r="A2467" s="3">
        <v>2465</v>
      </c>
      <c r="B2467" s="4" t="s">
        <v>2075</v>
      </c>
      <c r="C2467" s="3" t="s">
        <v>3416</v>
      </c>
    </row>
    <row r="2468" spans="1:3" x14ac:dyDescent="0.2">
      <c r="A2468" s="3">
        <v>2466</v>
      </c>
      <c r="B2468" s="4" t="s">
        <v>2075</v>
      </c>
      <c r="C2468" s="3" t="s">
        <v>2058</v>
      </c>
    </row>
    <row r="2469" spans="1:3" x14ac:dyDescent="0.2">
      <c r="A2469" s="3">
        <v>2467</v>
      </c>
      <c r="B2469" s="4" t="s">
        <v>2075</v>
      </c>
      <c r="C2469" s="3" t="s">
        <v>1553</v>
      </c>
    </row>
    <row r="2470" spans="1:3" x14ac:dyDescent="0.2">
      <c r="A2470" s="3">
        <v>2468</v>
      </c>
      <c r="B2470" s="4" t="s">
        <v>2075</v>
      </c>
      <c r="C2470" s="3" t="s">
        <v>1556</v>
      </c>
    </row>
    <row r="2471" spans="1:3" x14ac:dyDescent="0.2">
      <c r="A2471" s="3">
        <v>2469</v>
      </c>
      <c r="B2471" s="4" t="s">
        <v>2075</v>
      </c>
      <c r="C2471" s="3" t="s">
        <v>1559</v>
      </c>
    </row>
    <row r="2472" spans="1:3" x14ac:dyDescent="0.2">
      <c r="A2472" s="3">
        <v>2470</v>
      </c>
      <c r="B2472" s="4" t="s">
        <v>2075</v>
      </c>
      <c r="C2472" s="3" t="s">
        <v>3504</v>
      </c>
    </row>
    <row r="2473" spans="1:3" x14ac:dyDescent="0.2">
      <c r="A2473" s="3">
        <v>2471</v>
      </c>
      <c r="B2473" s="4" t="s">
        <v>2075</v>
      </c>
      <c r="C2473" s="3" t="s">
        <v>1733</v>
      </c>
    </row>
    <row r="2474" spans="1:3" x14ac:dyDescent="0.2">
      <c r="A2474" s="3">
        <v>2472</v>
      </c>
      <c r="B2474" s="4" t="s">
        <v>2075</v>
      </c>
      <c r="C2474" s="3" t="s">
        <v>2057</v>
      </c>
    </row>
    <row r="2475" spans="1:3" x14ac:dyDescent="0.2">
      <c r="A2475" s="3">
        <v>2473</v>
      </c>
      <c r="B2475" s="4" t="s">
        <v>2075</v>
      </c>
      <c r="C2475" s="3" t="s">
        <v>1662</v>
      </c>
    </row>
    <row r="2476" spans="1:3" x14ac:dyDescent="0.2">
      <c r="A2476" s="3">
        <v>2474</v>
      </c>
      <c r="B2476" s="4" t="s">
        <v>2075</v>
      </c>
      <c r="C2476" s="3" t="s">
        <v>1563</v>
      </c>
    </row>
    <row r="2477" spans="1:3" x14ac:dyDescent="0.2">
      <c r="A2477" s="3">
        <v>2475</v>
      </c>
      <c r="B2477" s="4" t="s">
        <v>2075</v>
      </c>
      <c r="C2477" s="3" t="s">
        <v>1730</v>
      </c>
    </row>
    <row r="2478" spans="1:3" x14ac:dyDescent="0.2">
      <c r="A2478" s="3">
        <v>2476</v>
      </c>
      <c r="B2478" s="4" t="s">
        <v>2075</v>
      </c>
      <c r="C2478" s="3" t="s">
        <v>2073</v>
      </c>
    </row>
    <row r="2479" spans="1:3" x14ac:dyDescent="0.2">
      <c r="A2479" s="3">
        <v>2477</v>
      </c>
      <c r="B2479" s="4" t="s">
        <v>2075</v>
      </c>
      <c r="C2479" s="3" t="s">
        <v>1555</v>
      </c>
    </row>
    <row r="2480" spans="1:3" x14ac:dyDescent="0.2">
      <c r="A2480" s="3">
        <v>2478</v>
      </c>
      <c r="B2480" s="4" t="s">
        <v>2075</v>
      </c>
      <c r="C2480" s="3" t="s">
        <v>2068</v>
      </c>
    </row>
    <row r="2481" spans="1:3" x14ac:dyDescent="0.2">
      <c r="A2481" s="3">
        <v>2479</v>
      </c>
      <c r="B2481" s="4" t="s">
        <v>2075</v>
      </c>
      <c r="C2481" s="3" t="s">
        <v>1582</v>
      </c>
    </row>
    <row r="2482" spans="1:3" x14ac:dyDescent="0.2">
      <c r="A2482" s="3">
        <v>2480</v>
      </c>
      <c r="B2482" s="4" t="s">
        <v>2075</v>
      </c>
      <c r="C2482" s="3" t="s">
        <v>2074</v>
      </c>
    </row>
    <row r="2483" spans="1:3" x14ac:dyDescent="0.2">
      <c r="A2483" s="3">
        <v>2481</v>
      </c>
      <c r="B2483" s="4" t="s">
        <v>2075</v>
      </c>
      <c r="C2483" s="3" t="s">
        <v>3417</v>
      </c>
    </row>
    <row r="2484" spans="1:3" x14ac:dyDescent="0.2">
      <c r="A2484" s="3">
        <v>2482</v>
      </c>
      <c r="B2484" s="4" t="s">
        <v>2075</v>
      </c>
      <c r="C2484" s="3" t="s">
        <v>2061</v>
      </c>
    </row>
    <row r="2485" spans="1:3" x14ac:dyDescent="0.2">
      <c r="A2485" s="3">
        <v>2483</v>
      </c>
      <c r="B2485" s="4" t="s">
        <v>2075</v>
      </c>
      <c r="C2485" s="3" t="s">
        <v>2062</v>
      </c>
    </row>
    <row r="2486" spans="1:3" x14ac:dyDescent="0.2">
      <c r="A2486" s="3">
        <v>2484</v>
      </c>
      <c r="B2486" s="4" t="s">
        <v>2075</v>
      </c>
      <c r="C2486" s="3" t="s">
        <v>2063</v>
      </c>
    </row>
    <row r="2487" spans="1:3" x14ac:dyDescent="0.2">
      <c r="A2487" s="3">
        <v>2485</v>
      </c>
      <c r="B2487" s="4" t="s">
        <v>2075</v>
      </c>
      <c r="C2487" s="3" t="s">
        <v>1540</v>
      </c>
    </row>
    <row r="2488" spans="1:3" x14ac:dyDescent="0.2">
      <c r="A2488" s="3">
        <v>2486</v>
      </c>
      <c r="B2488" s="4" t="s">
        <v>2075</v>
      </c>
      <c r="C2488" s="3" t="s">
        <v>1546</v>
      </c>
    </row>
    <row r="2489" spans="1:3" x14ac:dyDescent="0.2">
      <c r="A2489" s="3">
        <v>2487</v>
      </c>
      <c r="B2489" s="4" t="s">
        <v>2075</v>
      </c>
      <c r="C2489" s="3" t="s">
        <v>1549</v>
      </c>
    </row>
    <row r="2490" spans="1:3" x14ac:dyDescent="0.2">
      <c r="A2490" s="3">
        <v>2488</v>
      </c>
      <c r="B2490" s="4" t="s">
        <v>2075</v>
      </c>
      <c r="C2490" s="3" t="s">
        <v>1536</v>
      </c>
    </row>
    <row r="2491" spans="1:3" x14ac:dyDescent="0.2">
      <c r="A2491" s="3">
        <v>2489</v>
      </c>
      <c r="B2491" s="4" t="s">
        <v>2075</v>
      </c>
      <c r="C2491" s="3" t="s">
        <v>1578</v>
      </c>
    </row>
    <row r="2492" spans="1:3" x14ac:dyDescent="0.2">
      <c r="A2492" s="3">
        <v>2490</v>
      </c>
      <c r="B2492" s="4" t="s">
        <v>2075</v>
      </c>
      <c r="C2492" s="3" t="s">
        <v>1548</v>
      </c>
    </row>
    <row r="2493" spans="1:3" x14ac:dyDescent="0.2">
      <c r="A2493" s="3">
        <v>2491</v>
      </c>
      <c r="B2493" s="4" t="s">
        <v>2075</v>
      </c>
      <c r="C2493" s="3" t="s">
        <v>2069</v>
      </c>
    </row>
    <row r="2494" spans="1:3" x14ac:dyDescent="0.2">
      <c r="A2494" s="3">
        <v>2492</v>
      </c>
      <c r="B2494" s="4" t="s">
        <v>2075</v>
      </c>
      <c r="C2494" s="3" t="s">
        <v>2064</v>
      </c>
    </row>
    <row r="2495" spans="1:3" x14ac:dyDescent="0.2">
      <c r="A2495" s="3">
        <v>2493</v>
      </c>
      <c r="B2495" s="4" t="s">
        <v>164</v>
      </c>
      <c r="C2495" s="3" t="s">
        <v>1544</v>
      </c>
    </row>
    <row r="2496" spans="1:3" x14ac:dyDescent="0.2">
      <c r="A2496" s="3">
        <v>2494</v>
      </c>
      <c r="B2496" s="4" t="s">
        <v>164</v>
      </c>
      <c r="C2496" s="3" t="s">
        <v>1657</v>
      </c>
    </row>
    <row r="2497" spans="1:3" x14ac:dyDescent="0.2">
      <c r="A2497" s="3">
        <v>2495</v>
      </c>
      <c r="B2497" s="4" t="s">
        <v>164</v>
      </c>
      <c r="C2497" s="3" t="s">
        <v>1663</v>
      </c>
    </row>
    <row r="2498" spans="1:3" x14ac:dyDescent="0.2">
      <c r="A2498" s="3">
        <v>2496</v>
      </c>
      <c r="B2498" s="4" t="s">
        <v>164</v>
      </c>
      <c r="C2498" s="3" t="s">
        <v>1644</v>
      </c>
    </row>
    <row r="2499" spans="1:3" x14ac:dyDescent="0.2">
      <c r="A2499" s="3">
        <v>2497</v>
      </c>
      <c r="B2499" s="4" t="s">
        <v>164</v>
      </c>
      <c r="C2499" s="3" t="s">
        <v>163</v>
      </c>
    </row>
    <row r="2500" spans="1:3" x14ac:dyDescent="0.2">
      <c r="A2500" s="3">
        <v>2498</v>
      </c>
      <c r="B2500" s="4" t="s">
        <v>164</v>
      </c>
      <c r="C2500" s="3" t="s">
        <v>1587</v>
      </c>
    </row>
    <row r="2501" spans="1:3" x14ac:dyDescent="0.2">
      <c r="A2501" s="3">
        <v>2499</v>
      </c>
      <c r="B2501" s="4" t="s">
        <v>164</v>
      </c>
      <c r="C2501" s="3" t="s">
        <v>1553</v>
      </c>
    </row>
    <row r="2502" spans="1:3" x14ac:dyDescent="0.2">
      <c r="A2502" s="3">
        <v>2500</v>
      </c>
      <c r="B2502" s="4" t="s">
        <v>164</v>
      </c>
      <c r="C2502" s="3" t="s">
        <v>1556</v>
      </c>
    </row>
    <row r="2503" spans="1:3" x14ac:dyDescent="0.2">
      <c r="A2503" s="3">
        <v>2501</v>
      </c>
      <c r="B2503" s="4" t="s">
        <v>164</v>
      </c>
      <c r="C2503" s="3" t="s">
        <v>1559</v>
      </c>
    </row>
    <row r="2504" spans="1:3" x14ac:dyDescent="0.2">
      <c r="A2504" s="3">
        <v>2502</v>
      </c>
      <c r="B2504" s="4" t="s">
        <v>164</v>
      </c>
      <c r="C2504" s="3" t="s">
        <v>3504</v>
      </c>
    </row>
    <row r="2505" spans="1:3" x14ac:dyDescent="0.2">
      <c r="A2505" s="3">
        <v>2503</v>
      </c>
      <c r="B2505" s="4" t="s">
        <v>164</v>
      </c>
      <c r="C2505" s="3" t="s">
        <v>1656</v>
      </c>
    </row>
    <row r="2506" spans="1:3" x14ac:dyDescent="0.2">
      <c r="A2506" s="3">
        <v>2504</v>
      </c>
      <c r="B2506" s="4" t="s">
        <v>164</v>
      </c>
      <c r="C2506" s="3" t="s">
        <v>1662</v>
      </c>
    </row>
    <row r="2507" spans="1:3" x14ac:dyDescent="0.2">
      <c r="A2507" s="3">
        <v>2505</v>
      </c>
      <c r="B2507" s="4" t="s">
        <v>164</v>
      </c>
      <c r="C2507" s="3" t="s">
        <v>1660</v>
      </c>
    </row>
    <row r="2508" spans="1:3" x14ac:dyDescent="0.2">
      <c r="A2508" s="3">
        <v>2506</v>
      </c>
      <c r="B2508" s="4" t="s">
        <v>164</v>
      </c>
      <c r="C2508" s="3" t="s">
        <v>1655</v>
      </c>
    </row>
    <row r="2509" spans="1:3" x14ac:dyDescent="0.2">
      <c r="A2509" s="3">
        <v>2507</v>
      </c>
      <c r="B2509" s="4" t="s">
        <v>164</v>
      </c>
      <c r="C2509" s="3" t="s">
        <v>1555</v>
      </c>
    </row>
    <row r="2510" spans="1:3" x14ac:dyDescent="0.2">
      <c r="A2510" s="3">
        <v>2508</v>
      </c>
      <c r="B2510" s="4" t="s">
        <v>164</v>
      </c>
      <c r="C2510" s="3" t="s">
        <v>1582</v>
      </c>
    </row>
    <row r="2511" spans="1:3" x14ac:dyDescent="0.2">
      <c r="A2511" s="3">
        <v>2509</v>
      </c>
      <c r="B2511" s="4" t="s">
        <v>164</v>
      </c>
      <c r="C2511" s="3" t="s">
        <v>1661</v>
      </c>
    </row>
    <row r="2512" spans="1:3" x14ac:dyDescent="0.2">
      <c r="A2512" s="3">
        <v>2510</v>
      </c>
      <c r="B2512" s="4" t="s">
        <v>164</v>
      </c>
      <c r="C2512" s="3" t="s">
        <v>1540</v>
      </c>
    </row>
    <row r="2513" spans="1:3" x14ac:dyDescent="0.2">
      <c r="A2513" s="3">
        <v>2511</v>
      </c>
      <c r="B2513" s="4" t="s">
        <v>164</v>
      </c>
      <c r="C2513" s="3" t="s">
        <v>1546</v>
      </c>
    </row>
    <row r="2514" spans="1:3" x14ac:dyDescent="0.2">
      <c r="A2514" s="3">
        <v>2512</v>
      </c>
      <c r="B2514" s="4" t="s">
        <v>164</v>
      </c>
      <c r="C2514" s="3" t="s">
        <v>1549</v>
      </c>
    </row>
    <row r="2515" spans="1:3" x14ac:dyDescent="0.2">
      <c r="A2515" s="3">
        <v>2513</v>
      </c>
      <c r="B2515" s="4" t="s">
        <v>164</v>
      </c>
      <c r="C2515" s="3" t="s">
        <v>1659</v>
      </c>
    </row>
    <row r="2516" spans="1:3" x14ac:dyDescent="0.2">
      <c r="A2516" s="3">
        <v>2514</v>
      </c>
      <c r="B2516" s="4" t="s">
        <v>164</v>
      </c>
      <c r="C2516" s="3" t="s">
        <v>1658</v>
      </c>
    </row>
    <row r="2517" spans="1:3" x14ac:dyDescent="0.2">
      <c r="A2517" s="3">
        <v>2515</v>
      </c>
      <c r="B2517" s="4" t="s">
        <v>164</v>
      </c>
      <c r="C2517" s="3" t="s">
        <v>1548</v>
      </c>
    </row>
    <row r="2518" spans="1:3" x14ac:dyDescent="0.2">
      <c r="A2518" s="3">
        <v>2516</v>
      </c>
      <c r="B2518" s="4" t="s">
        <v>719</v>
      </c>
      <c r="C2518" s="3" t="s">
        <v>1544</v>
      </c>
    </row>
    <row r="2519" spans="1:3" x14ac:dyDescent="0.2">
      <c r="A2519" s="3">
        <v>2517</v>
      </c>
      <c r="B2519" s="4" t="s">
        <v>719</v>
      </c>
      <c r="C2519" s="3" t="s">
        <v>1711</v>
      </c>
    </row>
    <row r="2520" spans="1:3" x14ac:dyDescent="0.2">
      <c r="A2520" s="3">
        <v>2518</v>
      </c>
      <c r="B2520" s="4" t="s">
        <v>719</v>
      </c>
      <c r="C2520" s="3" t="s">
        <v>2767</v>
      </c>
    </row>
    <row r="2521" spans="1:3" x14ac:dyDescent="0.2">
      <c r="A2521" s="3">
        <v>2519</v>
      </c>
      <c r="B2521" s="4" t="s">
        <v>719</v>
      </c>
      <c r="C2521" s="3" t="s">
        <v>1605</v>
      </c>
    </row>
    <row r="2522" spans="1:3" x14ac:dyDescent="0.2">
      <c r="A2522" s="3">
        <v>2520</v>
      </c>
      <c r="B2522" s="4" t="s">
        <v>719</v>
      </c>
      <c r="C2522" s="3" t="s">
        <v>1553</v>
      </c>
    </row>
    <row r="2523" spans="1:3" x14ac:dyDescent="0.2">
      <c r="A2523" s="3">
        <v>2521</v>
      </c>
      <c r="B2523" s="4" t="s">
        <v>719</v>
      </c>
      <c r="C2523" s="3" t="s">
        <v>1556</v>
      </c>
    </row>
    <row r="2524" spans="1:3" x14ac:dyDescent="0.2">
      <c r="A2524" s="3">
        <v>2522</v>
      </c>
      <c r="B2524" s="4" t="s">
        <v>719</v>
      </c>
      <c r="C2524" s="3" t="s">
        <v>1559</v>
      </c>
    </row>
    <row r="2525" spans="1:3" x14ac:dyDescent="0.2">
      <c r="A2525" s="3">
        <v>2523</v>
      </c>
      <c r="B2525" s="4" t="s">
        <v>719</v>
      </c>
      <c r="C2525" s="3" t="s">
        <v>3504</v>
      </c>
    </row>
    <row r="2526" spans="1:3" x14ac:dyDescent="0.2">
      <c r="A2526" s="3">
        <v>2524</v>
      </c>
      <c r="B2526" s="4" t="s">
        <v>719</v>
      </c>
      <c r="C2526" s="3" t="s">
        <v>2372</v>
      </c>
    </row>
    <row r="2527" spans="1:3" x14ac:dyDescent="0.2">
      <c r="A2527" s="3">
        <v>2525</v>
      </c>
      <c r="B2527" s="4" t="s">
        <v>719</v>
      </c>
      <c r="C2527" s="3" t="s">
        <v>1780</v>
      </c>
    </row>
    <row r="2528" spans="1:3" x14ac:dyDescent="0.2">
      <c r="A2528" s="3">
        <v>2526</v>
      </c>
      <c r="B2528" s="4" t="s">
        <v>719</v>
      </c>
      <c r="C2528" s="3" t="s">
        <v>2367</v>
      </c>
    </row>
    <row r="2529" spans="1:3" x14ac:dyDescent="0.2">
      <c r="A2529" s="3">
        <v>2527</v>
      </c>
      <c r="B2529" s="4" t="s">
        <v>719</v>
      </c>
      <c r="C2529" s="3" t="s">
        <v>1736</v>
      </c>
    </row>
    <row r="2530" spans="1:3" x14ac:dyDescent="0.2">
      <c r="A2530" s="3">
        <v>2528</v>
      </c>
      <c r="B2530" s="4" t="s">
        <v>719</v>
      </c>
      <c r="C2530" s="3" t="s">
        <v>1563</v>
      </c>
    </row>
    <row r="2531" spans="1:3" x14ac:dyDescent="0.2">
      <c r="A2531" s="3">
        <v>2529</v>
      </c>
      <c r="B2531" s="4" t="s">
        <v>719</v>
      </c>
      <c r="C2531" s="3" t="s">
        <v>2729</v>
      </c>
    </row>
    <row r="2532" spans="1:3" x14ac:dyDescent="0.2">
      <c r="A2532" s="3">
        <v>2530</v>
      </c>
      <c r="B2532" s="4" t="s">
        <v>719</v>
      </c>
      <c r="C2532" s="3" t="s">
        <v>1555</v>
      </c>
    </row>
    <row r="2533" spans="1:3" x14ac:dyDescent="0.2">
      <c r="A2533" s="3">
        <v>2531</v>
      </c>
      <c r="B2533" s="4" t="s">
        <v>719</v>
      </c>
      <c r="C2533" s="3" t="s">
        <v>1768</v>
      </c>
    </row>
    <row r="2534" spans="1:3" x14ac:dyDescent="0.2">
      <c r="A2534" s="3">
        <v>2532</v>
      </c>
      <c r="B2534" s="4" t="s">
        <v>719</v>
      </c>
      <c r="C2534" s="3" t="s">
        <v>1540</v>
      </c>
    </row>
    <row r="2535" spans="1:3" x14ac:dyDescent="0.2">
      <c r="A2535" s="3">
        <v>2533</v>
      </c>
      <c r="B2535" s="4" t="s">
        <v>719</v>
      </c>
      <c r="C2535" s="3" t="s">
        <v>1546</v>
      </c>
    </row>
    <row r="2536" spans="1:3" x14ac:dyDescent="0.2">
      <c r="A2536" s="3">
        <v>2534</v>
      </c>
      <c r="B2536" s="4" t="s">
        <v>719</v>
      </c>
      <c r="C2536" s="3" t="s">
        <v>1549</v>
      </c>
    </row>
    <row r="2537" spans="1:3" x14ac:dyDescent="0.2">
      <c r="A2537" s="3">
        <v>2535</v>
      </c>
      <c r="B2537" s="4" t="s">
        <v>719</v>
      </c>
      <c r="C2537" s="3" t="s">
        <v>1536</v>
      </c>
    </row>
    <row r="2538" spans="1:3" x14ac:dyDescent="0.2">
      <c r="A2538" s="3">
        <v>2536</v>
      </c>
      <c r="B2538" s="4" t="s">
        <v>719</v>
      </c>
      <c r="C2538" s="3" t="s">
        <v>2769</v>
      </c>
    </row>
    <row r="2539" spans="1:3" x14ac:dyDescent="0.2">
      <c r="A2539" s="3">
        <v>2537</v>
      </c>
      <c r="B2539" s="4" t="s">
        <v>719</v>
      </c>
      <c r="C2539" s="3" t="s">
        <v>2768</v>
      </c>
    </row>
    <row r="2540" spans="1:3" x14ac:dyDescent="0.2">
      <c r="A2540" s="3">
        <v>2538</v>
      </c>
      <c r="B2540" s="4" t="s">
        <v>719</v>
      </c>
      <c r="C2540" s="3" t="s">
        <v>1548</v>
      </c>
    </row>
    <row r="2541" spans="1:3" x14ac:dyDescent="0.2">
      <c r="A2541" s="3">
        <v>2539</v>
      </c>
      <c r="B2541" s="4" t="s">
        <v>721</v>
      </c>
      <c r="C2541" s="3" t="s">
        <v>2939</v>
      </c>
    </row>
    <row r="2542" spans="1:3" x14ac:dyDescent="0.2">
      <c r="A2542" s="3">
        <v>2540</v>
      </c>
      <c r="B2542" s="4" t="s">
        <v>721</v>
      </c>
      <c r="C2542" s="3" t="s">
        <v>2937</v>
      </c>
    </row>
    <row r="2543" spans="1:3" x14ac:dyDescent="0.2">
      <c r="A2543" s="3">
        <v>2541</v>
      </c>
      <c r="B2543" s="4" t="s">
        <v>721</v>
      </c>
      <c r="C2543" s="3" t="s">
        <v>2936</v>
      </c>
    </row>
    <row r="2544" spans="1:3" x14ac:dyDescent="0.2">
      <c r="A2544" s="3">
        <v>2542</v>
      </c>
      <c r="B2544" s="4" t="s">
        <v>721</v>
      </c>
      <c r="C2544" s="3" t="s">
        <v>2946</v>
      </c>
    </row>
    <row r="2545" spans="1:3" x14ac:dyDescent="0.2">
      <c r="A2545" s="3">
        <v>2543</v>
      </c>
      <c r="B2545" s="4" t="s">
        <v>721</v>
      </c>
      <c r="C2545" s="3" t="s">
        <v>2943</v>
      </c>
    </row>
    <row r="2546" spans="1:3" x14ac:dyDescent="0.2">
      <c r="A2546" s="3">
        <v>2544</v>
      </c>
      <c r="B2546" s="4" t="s">
        <v>721</v>
      </c>
      <c r="C2546" s="3" t="s">
        <v>2945</v>
      </c>
    </row>
    <row r="2547" spans="1:3" x14ac:dyDescent="0.2">
      <c r="A2547" s="3">
        <v>2545</v>
      </c>
      <c r="B2547" s="4" t="s">
        <v>721</v>
      </c>
      <c r="C2547" s="3" t="s">
        <v>3704</v>
      </c>
    </row>
    <row r="2548" spans="1:3" x14ac:dyDescent="0.2">
      <c r="A2548" s="3">
        <v>2546</v>
      </c>
      <c r="B2548" s="4" t="s">
        <v>721</v>
      </c>
      <c r="C2548" s="3" t="s">
        <v>3705</v>
      </c>
    </row>
    <row r="2549" spans="1:3" x14ac:dyDescent="0.2">
      <c r="A2549" s="3">
        <v>2547</v>
      </c>
      <c r="B2549" s="4" t="s">
        <v>721</v>
      </c>
      <c r="C2549" s="3" t="s">
        <v>2935</v>
      </c>
    </row>
    <row r="2550" spans="1:3" x14ac:dyDescent="0.2">
      <c r="A2550" s="3">
        <v>2548</v>
      </c>
      <c r="B2550" s="4" t="s">
        <v>721</v>
      </c>
      <c r="C2550" s="3" t="s">
        <v>2947</v>
      </c>
    </row>
    <row r="2551" spans="1:3" x14ac:dyDescent="0.2">
      <c r="A2551" s="3">
        <v>2549</v>
      </c>
      <c r="B2551" s="4" t="s">
        <v>721</v>
      </c>
      <c r="C2551" s="3" t="s">
        <v>2944</v>
      </c>
    </row>
    <row r="2552" spans="1:3" x14ac:dyDescent="0.2">
      <c r="A2552" s="3">
        <v>2550</v>
      </c>
      <c r="B2552" s="4" t="s">
        <v>721</v>
      </c>
      <c r="C2552" s="3" t="s">
        <v>2941</v>
      </c>
    </row>
    <row r="2553" spans="1:3" x14ac:dyDescent="0.2">
      <c r="A2553" s="3">
        <v>2551</v>
      </c>
      <c r="B2553" s="4" t="s">
        <v>721</v>
      </c>
      <c r="C2553" s="3" t="s">
        <v>2940</v>
      </c>
    </row>
    <row r="2554" spans="1:3" x14ac:dyDescent="0.2">
      <c r="A2554" s="3">
        <v>2552</v>
      </c>
      <c r="B2554" s="4" t="s">
        <v>721</v>
      </c>
      <c r="C2554" s="3" t="s">
        <v>3653</v>
      </c>
    </row>
    <row r="2555" spans="1:3" x14ac:dyDescent="0.2">
      <c r="A2555" s="3">
        <v>2553</v>
      </c>
      <c r="B2555" s="4" t="s">
        <v>721</v>
      </c>
      <c r="C2555" s="3" t="s">
        <v>2938</v>
      </c>
    </row>
    <row r="2556" spans="1:3" x14ac:dyDescent="0.2">
      <c r="A2556" s="3">
        <v>2554</v>
      </c>
      <c r="B2556" s="4" t="s">
        <v>721</v>
      </c>
      <c r="C2556" s="3" t="s">
        <v>3654</v>
      </c>
    </row>
    <row r="2557" spans="1:3" x14ac:dyDescent="0.2">
      <c r="A2557" s="3">
        <v>2555</v>
      </c>
      <c r="B2557" s="4" t="s">
        <v>721</v>
      </c>
      <c r="C2557" s="3" t="s">
        <v>2942</v>
      </c>
    </row>
    <row r="2558" spans="1:3" x14ac:dyDescent="0.2">
      <c r="A2558" s="3">
        <v>2556</v>
      </c>
      <c r="B2558" s="4" t="s">
        <v>721</v>
      </c>
      <c r="C2558" s="3" t="s">
        <v>2772</v>
      </c>
    </row>
    <row r="2559" spans="1:3" x14ac:dyDescent="0.2">
      <c r="A2559" s="3">
        <v>2557</v>
      </c>
      <c r="B2559" s="4" t="s">
        <v>721</v>
      </c>
      <c r="C2559" s="3" t="s">
        <v>1544</v>
      </c>
    </row>
    <row r="2560" spans="1:3" x14ac:dyDescent="0.2">
      <c r="A2560" s="3">
        <v>2558</v>
      </c>
      <c r="B2560" s="4" t="s">
        <v>721</v>
      </c>
      <c r="C2560" s="3" t="s">
        <v>2716</v>
      </c>
    </row>
    <row r="2561" spans="1:3" x14ac:dyDescent="0.2">
      <c r="A2561" s="3">
        <v>2559</v>
      </c>
      <c r="B2561" s="4" t="s">
        <v>721</v>
      </c>
      <c r="C2561" s="3" t="s">
        <v>2307</v>
      </c>
    </row>
    <row r="2562" spans="1:3" x14ac:dyDescent="0.2">
      <c r="A2562" s="3">
        <v>2560</v>
      </c>
      <c r="B2562" s="4" t="s">
        <v>721</v>
      </c>
      <c r="C2562" s="3" t="s">
        <v>1605</v>
      </c>
    </row>
    <row r="2563" spans="1:3" x14ac:dyDescent="0.2">
      <c r="A2563" s="3">
        <v>2561</v>
      </c>
      <c r="B2563" s="4" t="s">
        <v>721</v>
      </c>
      <c r="C2563" s="3" t="s">
        <v>1553</v>
      </c>
    </row>
    <row r="2564" spans="1:3" x14ac:dyDescent="0.2">
      <c r="A2564" s="3">
        <v>2562</v>
      </c>
      <c r="B2564" s="4" t="s">
        <v>721</v>
      </c>
      <c r="C2564" s="3" t="s">
        <v>1556</v>
      </c>
    </row>
    <row r="2565" spans="1:3" x14ac:dyDescent="0.2">
      <c r="A2565" s="3">
        <v>2563</v>
      </c>
      <c r="B2565" s="4"/>
      <c r="C2565" s="3" t="s">
        <v>1559</v>
      </c>
    </row>
    <row r="2566" spans="1:3" x14ac:dyDescent="0.2">
      <c r="A2566" s="3">
        <v>2564</v>
      </c>
      <c r="B2566" s="4"/>
      <c r="C2566" s="3" t="s">
        <v>3504</v>
      </c>
    </row>
    <row r="2567" spans="1:3" x14ac:dyDescent="0.2">
      <c r="A2567" s="3">
        <v>2565</v>
      </c>
      <c r="B2567" s="4" t="s">
        <v>721</v>
      </c>
      <c r="C2567" s="3" t="s">
        <v>2372</v>
      </c>
    </row>
    <row r="2568" spans="1:3" x14ac:dyDescent="0.2">
      <c r="A2568" s="3">
        <v>2566</v>
      </c>
      <c r="B2568" s="4" t="s">
        <v>721</v>
      </c>
      <c r="C2568" s="3" t="s">
        <v>1630</v>
      </c>
    </row>
    <row r="2569" spans="1:3" x14ac:dyDescent="0.2">
      <c r="A2569" s="3">
        <v>2567</v>
      </c>
      <c r="B2569" s="4" t="s">
        <v>721</v>
      </c>
      <c r="C2569" s="3" t="s">
        <v>2729</v>
      </c>
    </row>
    <row r="2570" spans="1:3" x14ac:dyDescent="0.2">
      <c r="A2570" s="3">
        <v>2568</v>
      </c>
      <c r="B2570" s="4" t="s">
        <v>721</v>
      </c>
      <c r="C2570" s="3" t="s">
        <v>1555</v>
      </c>
    </row>
    <row r="2571" spans="1:3" x14ac:dyDescent="0.2">
      <c r="A2571" s="3">
        <v>2569</v>
      </c>
      <c r="B2571" s="4" t="s">
        <v>721</v>
      </c>
      <c r="C2571" s="3" t="s">
        <v>2771</v>
      </c>
    </row>
    <row r="2572" spans="1:3" x14ac:dyDescent="0.2">
      <c r="A2572" s="3">
        <v>2570</v>
      </c>
      <c r="B2572" s="4" t="s">
        <v>721</v>
      </c>
      <c r="C2572" s="3" t="s">
        <v>2773</v>
      </c>
    </row>
    <row r="2573" spans="1:3" x14ac:dyDescent="0.2">
      <c r="A2573" s="3">
        <v>2571</v>
      </c>
      <c r="B2573" s="4" t="s">
        <v>721</v>
      </c>
      <c r="C2573" s="3" t="s">
        <v>2770</v>
      </c>
    </row>
    <row r="2574" spans="1:3" x14ac:dyDescent="0.2">
      <c r="A2574" s="3">
        <v>2572</v>
      </c>
      <c r="B2574" s="4" t="s">
        <v>721</v>
      </c>
      <c r="C2574" s="3" t="s">
        <v>1582</v>
      </c>
    </row>
    <row r="2575" spans="1:3" x14ac:dyDescent="0.2">
      <c r="A2575" s="3">
        <v>2573</v>
      </c>
      <c r="B2575" s="4" t="s">
        <v>721</v>
      </c>
      <c r="C2575" s="3" t="s">
        <v>2366</v>
      </c>
    </row>
    <row r="2576" spans="1:3" x14ac:dyDescent="0.2">
      <c r="A2576" s="3">
        <v>2574</v>
      </c>
      <c r="B2576" s="4" t="s">
        <v>721</v>
      </c>
      <c r="C2576" s="3" t="s">
        <v>1540</v>
      </c>
    </row>
    <row r="2577" spans="1:3" x14ac:dyDescent="0.2">
      <c r="A2577" s="3">
        <v>2575</v>
      </c>
      <c r="B2577" s="4" t="s">
        <v>721</v>
      </c>
      <c r="C2577" s="3" t="s">
        <v>1546</v>
      </c>
    </row>
    <row r="2578" spans="1:3" x14ac:dyDescent="0.2">
      <c r="A2578" s="3">
        <v>2576</v>
      </c>
      <c r="B2578" s="4" t="s">
        <v>721</v>
      </c>
      <c r="C2578" s="3" t="s">
        <v>1549</v>
      </c>
    </row>
    <row r="2579" spans="1:3" x14ac:dyDescent="0.2">
      <c r="A2579" s="3">
        <v>2577</v>
      </c>
      <c r="B2579" s="4" t="s">
        <v>721</v>
      </c>
      <c r="C2579" s="3" t="s">
        <v>1536</v>
      </c>
    </row>
    <row r="2580" spans="1:3" x14ac:dyDescent="0.2">
      <c r="A2580" s="3">
        <v>2578</v>
      </c>
      <c r="B2580" s="4" t="s">
        <v>721</v>
      </c>
      <c r="C2580" s="3" t="s">
        <v>1578</v>
      </c>
    </row>
    <row r="2581" spans="1:3" x14ac:dyDescent="0.2">
      <c r="A2581" s="3">
        <v>2579</v>
      </c>
      <c r="B2581" s="4" t="s">
        <v>721</v>
      </c>
      <c r="C2581" s="3" t="s">
        <v>2774</v>
      </c>
    </row>
    <row r="2582" spans="1:3" x14ac:dyDescent="0.2">
      <c r="A2582" s="3">
        <v>2580</v>
      </c>
      <c r="B2582" s="4" t="s">
        <v>721</v>
      </c>
      <c r="C2582" s="3" t="s">
        <v>1548</v>
      </c>
    </row>
    <row r="2583" spans="1:3" x14ac:dyDescent="0.2">
      <c r="A2583" s="3">
        <v>2581</v>
      </c>
      <c r="B2583" s="4" t="s">
        <v>706</v>
      </c>
      <c r="C2583" s="3" t="s">
        <v>2747</v>
      </c>
    </row>
    <row r="2584" spans="1:3" x14ac:dyDescent="0.2">
      <c r="A2584" s="3">
        <v>2582</v>
      </c>
      <c r="B2584" s="4" t="s">
        <v>706</v>
      </c>
      <c r="C2584" s="3" t="s">
        <v>2739</v>
      </c>
    </row>
    <row r="2585" spans="1:3" x14ac:dyDescent="0.2">
      <c r="A2585" s="3">
        <v>2583</v>
      </c>
      <c r="B2585" s="4" t="s">
        <v>706</v>
      </c>
      <c r="C2585" s="3" t="s">
        <v>2740</v>
      </c>
    </row>
    <row r="2586" spans="1:3" x14ac:dyDescent="0.2">
      <c r="A2586" s="3">
        <v>2584</v>
      </c>
      <c r="B2586" s="4" t="s">
        <v>706</v>
      </c>
      <c r="C2586" s="3" t="s">
        <v>2733</v>
      </c>
    </row>
    <row r="2587" spans="1:3" x14ac:dyDescent="0.2">
      <c r="A2587" s="3">
        <v>2585</v>
      </c>
      <c r="B2587" s="4" t="s">
        <v>706</v>
      </c>
      <c r="C2587" s="3" t="s">
        <v>1544</v>
      </c>
    </row>
    <row r="2588" spans="1:3" x14ac:dyDescent="0.2">
      <c r="A2588" s="3">
        <v>2586</v>
      </c>
      <c r="B2588" s="4" t="s">
        <v>706</v>
      </c>
      <c r="C2588" s="3" t="s">
        <v>3421</v>
      </c>
    </row>
    <row r="2589" spans="1:3" x14ac:dyDescent="0.2">
      <c r="A2589" s="3">
        <v>2587</v>
      </c>
      <c r="B2589" s="4" t="s">
        <v>706</v>
      </c>
      <c r="C2589" s="3" t="s">
        <v>2716</v>
      </c>
    </row>
    <row r="2590" spans="1:3" x14ac:dyDescent="0.2">
      <c r="A2590" s="3">
        <v>2588</v>
      </c>
      <c r="B2590" s="4" t="s">
        <v>706</v>
      </c>
      <c r="C2590" s="3" t="s">
        <v>2741</v>
      </c>
    </row>
    <row r="2591" spans="1:3" x14ac:dyDescent="0.2">
      <c r="A2591" s="3">
        <v>2589</v>
      </c>
      <c r="B2591" s="4" t="s">
        <v>706</v>
      </c>
      <c r="C2591" s="3" t="s">
        <v>1955</v>
      </c>
    </row>
    <row r="2592" spans="1:3" x14ac:dyDescent="0.2">
      <c r="A2592" s="3">
        <v>2590</v>
      </c>
      <c r="B2592" s="4" t="s">
        <v>706</v>
      </c>
      <c r="C2592" s="3" t="s">
        <v>2742</v>
      </c>
    </row>
    <row r="2593" spans="1:3" x14ac:dyDescent="0.2">
      <c r="A2593" s="3">
        <v>2591</v>
      </c>
      <c r="B2593" s="4" t="s">
        <v>706</v>
      </c>
      <c r="C2593" s="3" t="s">
        <v>3420</v>
      </c>
    </row>
    <row r="2594" spans="1:3" x14ac:dyDescent="0.2">
      <c r="A2594" s="3">
        <v>2592</v>
      </c>
      <c r="B2594" s="4" t="s">
        <v>706</v>
      </c>
      <c r="C2594" s="3" t="s">
        <v>2743</v>
      </c>
    </row>
    <row r="2595" spans="1:3" x14ac:dyDescent="0.2">
      <c r="A2595" s="3">
        <v>2593</v>
      </c>
      <c r="B2595" s="4" t="s">
        <v>706</v>
      </c>
      <c r="C2595" s="3" t="s">
        <v>2734</v>
      </c>
    </row>
    <row r="2596" spans="1:3" x14ac:dyDescent="0.2">
      <c r="A2596" s="3">
        <v>2594</v>
      </c>
      <c r="B2596" s="4" t="s">
        <v>706</v>
      </c>
      <c r="C2596" s="3" t="s">
        <v>2644</v>
      </c>
    </row>
    <row r="2597" spans="1:3" x14ac:dyDescent="0.2">
      <c r="A2597" s="3">
        <v>2595</v>
      </c>
      <c r="B2597" s="4" t="s">
        <v>706</v>
      </c>
      <c r="C2597" s="3" t="s">
        <v>2752</v>
      </c>
    </row>
    <row r="2598" spans="1:3" x14ac:dyDescent="0.2">
      <c r="A2598" s="3">
        <v>2596</v>
      </c>
      <c r="B2598" s="4" t="s">
        <v>706</v>
      </c>
      <c r="C2598" s="3" t="s">
        <v>2744</v>
      </c>
    </row>
    <row r="2599" spans="1:3" x14ac:dyDescent="0.2">
      <c r="A2599" s="3">
        <v>2597</v>
      </c>
      <c r="B2599" s="4" t="s">
        <v>706</v>
      </c>
      <c r="C2599" s="3" t="s">
        <v>1776</v>
      </c>
    </row>
    <row r="2600" spans="1:3" x14ac:dyDescent="0.2">
      <c r="A2600" s="3">
        <v>2598</v>
      </c>
      <c r="B2600" s="4" t="s">
        <v>706</v>
      </c>
      <c r="C2600" s="3" t="s">
        <v>2762</v>
      </c>
    </row>
    <row r="2601" spans="1:3" x14ac:dyDescent="0.2">
      <c r="A2601" s="3">
        <v>2599</v>
      </c>
      <c r="B2601" s="4" t="s">
        <v>706</v>
      </c>
      <c r="C2601" s="3" t="s">
        <v>1644</v>
      </c>
    </row>
    <row r="2602" spans="1:3" x14ac:dyDescent="0.2">
      <c r="A2602" s="3">
        <v>2600</v>
      </c>
      <c r="B2602" s="4" t="s">
        <v>706</v>
      </c>
      <c r="C2602" s="3" t="s">
        <v>1574</v>
      </c>
    </row>
    <row r="2603" spans="1:3" x14ac:dyDescent="0.2">
      <c r="A2603" s="3">
        <v>2601</v>
      </c>
      <c r="B2603" s="4" t="s">
        <v>706</v>
      </c>
      <c r="C2603" s="3" t="s">
        <v>2763</v>
      </c>
    </row>
    <row r="2604" spans="1:3" x14ac:dyDescent="0.2">
      <c r="A2604" s="3">
        <v>2602</v>
      </c>
      <c r="B2604" s="4" t="s">
        <v>706</v>
      </c>
      <c r="C2604" s="3" t="s">
        <v>2748</v>
      </c>
    </row>
    <row r="2605" spans="1:3" x14ac:dyDescent="0.2">
      <c r="A2605" s="3">
        <v>2603</v>
      </c>
      <c r="B2605" s="4" t="s">
        <v>706</v>
      </c>
      <c r="C2605" s="3" t="s">
        <v>2753</v>
      </c>
    </row>
    <row r="2606" spans="1:3" x14ac:dyDescent="0.2">
      <c r="A2606" s="3">
        <v>2604</v>
      </c>
      <c r="B2606" s="4" t="s">
        <v>706</v>
      </c>
      <c r="C2606" s="3" t="s">
        <v>2760</v>
      </c>
    </row>
    <row r="2607" spans="1:3" x14ac:dyDescent="0.2">
      <c r="A2607" s="3">
        <v>2605</v>
      </c>
      <c r="B2607" s="4" t="s">
        <v>706</v>
      </c>
      <c r="C2607" s="3" t="s">
        <v>2730</v>
      </c>
    </row>
    <row r="2608" spans="1:3" x14ac:dyDescent="0.2">
      <c r="A2608" s="3">
        <v>2606</v>
      </c>
      <c r="B2608" s="4" t="s">
        <v>706</v>
      </c>
      <c r="C2608" s="3" t="s">
        <v>2754</v>
      </c>
    </row>
    <row r="2609" spans="1:3" x14ac:dyDescent="0.2">
      <c r="A2609" s="3">
        <v>2607</v>
      </c>
      <c r="B2609" s="4" t="s">
        <v>706</v>
      </c>
      <c r="C2609" s="3" t="s">
        <v>217</v>
      </c>
    </row>
    <row r="2610" spans="1:3" x14ac:dyDescent="0.2">
      <c r="A2610" s="3">
        <v>2608</v>
      </c>
      <c r="B2610" s="4" t="s">
        <v>706</v>
      </c>
      <c r="C2610" s="3" t="s">
        <v>1605</v>
      </c>
    </row>
    <row r="2611" spans="1:3" x14ac:dyDescent="0.2">
      <c r="A2611" s="3">
        <v>2609</v>
      </c>
      <c r="B2611" s="4" t="s">
        <v>706</v>
      </c>
      <c r="C2611" s="3" t="s">
        <v>2735</v>
      </c>
    </row>
    <row r="2612" spans="1:3" x14ac:dyDescent="0.2">
      <c r="A2612" s="3">
        <v>2610</v>
      </c>
      <c r="B2612" s="4" t="s">
        <v>706</v>
      </c>
      <c r="C2612" s="3" t="s">
        <v>1553</v>
      </c>
    </row>
    <row r="2613" spans="1:3" x14ac:dyDescent="0.2">
      <c r="A2613" s="3">
        <v>2611</v>
      </c>
      <c r="B2613" s="4" t="s">
        <v>706</v>
      </c>
      <c r="C2613" s="3" t="s">
        <v>1556</v>
      </c>
    </row>
    <row r="2614" spans="1:3" x14ac:dyDescent="0.2">
      <c r="A2614" s="3">
        <v>2612</v>
      </c>
      <c r="B2614" s="4" t="s">
        <v>706</v>
      </c>
      <c r="C2614" s="3" t="s">
        <v>1559</v>
      </c>
    </row>
    <row r="2615" spans="1:3" x14ac:dyDescent="0.2">
      <c r="A2615" s="3">
        <v>2613</v>
      </c>
      <c r="B2615" s="4" t="s">
        <v>706</v>
      </c>
      <c r="C2615" s="3" t="s">
        <v>3504</v>
      </c>
    </row>
    <row r="2616" spans="1:3" x14ac:dyDescent="0.2">
      <c r="A2616" s="3">
        <v>2614</v>
      </c>
      <c r="B2616" s="4" t="s">
        <v>706</v>
      </c>
      <c r="C2616" s="3" t="s">
        <v>3422</v>
      </c>
    </row>
    <row r="2617" spans="1:3" x14ac:dyDescent="0.2">
      <c r="A2617" s="3">
        <v>2615</v>
      </c>
      <c r="B2617" s="4" t="s">
        <v>706</v>
      </c>
      <c r="C2617" s="3" t="s">
        <v>1684</v>
      </c>
    </row>
    <row r="2618" spans="1:3" x14ac:dyDescent="0.2">
      <c r="A2618" s="3">
        <v>2616</v>
      </c>
      <c r="B2618" s="3" t="s">
        <v>706</v>
      </c>
      <c r="C2618" s="3" t="s">
        <v>2372</v>
      </c>
    </row>
    <row r="2619" spans="1:3" x14ac:dyDescent="0.2">
      <c r="A2619" s="3">
        <v>2617</v>
      </c>
      <c r="B2619" s="3" t="s">
        <v>706</v>
      </c>
      <c r="C2619" s="3" t="s">
        <v>2750</v>
      </c>
    </row>
    <row r="2620" spans="1:3" x14ac:dyDescent="0.2">
      <c r="A2620" s="3">
        <v>2618</v>
      </c>
      <c r="B2620" s="3" t="s">
        <v>706</v>
      </c>
      <c r="C2620" s="3" t="s">
        <v>2761</v>
      </c>
    </row>
    <row r="2621" spans="1:3" x14ac:dyDescent="0.2">
      <c r="A2621" s="3">
        <v>2619</v>
      </c>
      <c r="B2621" s="3" t="s">
        <v>706</v>
      </c>
      <c r="C2621" s="3" t="s">
        <v>1934</v>
      </c>
    </row>
    <row r="2622" spans="1:3" x14ac:dyDescent="0.2">
      <c r="A2622" s="3">
        <v>2620</v>
      </c>
      <c r="B2622" s="3" t="s">
        <v>706</v>
      </c>
      <c r="C2622" s="3" t="s">
        <v>1942</v>
      </c>
    </row>
    <row r="2623" spans="1:3" x14ac:dyDescent="0.2">
      <c r="A2623" s="3">
        <v>2621</v>
      </c>
      <c r="B2623" s="3" t="s">
        <v>706</v>
      </c>
      <c r="C2623" s="3" t="s">
        <v>2755</v>
      </c>
    </row>
    <row r="2624" spans="1:3" x14ac:dyDescent="0.2">
      <c r="A2624" s="3">
        <v>2622</v>
      </c>
      <c r="B2624" s="3" t="s">
        <v>706</v>
      </c>
      <c r="C2624" s="3" t="s">
        <v>3419</v>
      </c>
    </row>
    <row r="2625" spans="1:3" x14ac:dyDescent="0.2">
      <c r="A2625" s="3">
        <v>2623</v>
      </c>
      <c r="B2625" s="3" t="s">
        <v>706</v>
      </c>
      <c r="C2625" s="3" t="s">
        <v>3418</v>
      </c>
    </row>
    <row r="2626" spans="1:3" x14ac:dyDescent="0.2">
      <c r="A2626" s="3">
        <v>2624</v>
      </c>
      <c r="B2626" s="3" t="s">
        <v>706</v>
      </c>
      <c r="C2626" s="3" t="s">
        <v>1630</v>
      </c>
    </row>
    <row r="2627" spans="1:3" x14ac:dyDescent="0.2">
      <c r="A2627" s="3">
        <v>2625</v>
      </c>
      <c r="B2627" s="3" t="s">
        <v>706</v>
      </c>
      <c r="C2627" s="3" t="s">
        <v>2648</v>
      </c>
    </row>
    <row r="2628" spans="1:3" x14ac:dyDescent="0.2">
      <c r="A2628" s="3">
        <v>2626</v>
      </c>
      <c r="B2628" s="3" t="s">
        <v>706</v>
      </c>
      <c r="C2628" s="3" t="s">
        <v>2042</v>
      </c>
    </row>
    <row r="2629" spans="1:3" x14ac:dyDescent="0.2">
      <c r="A2629" s="3">
        <v>2627</v>
      </c>
      <c r="B2629" s="3" t="s">
        <v>706</v>
      </c>
      <c r="C2629" s="3" t="s">
        <v>2764</v>
      </c>
    </row>
    <row r="2630" spans="1:3" x14ac:dyDescent="0.2">
      <c r="A2630" s="3">
        <v>2628</v>
      </c>
      <c r="B2630" s="4" t="s">
        <v>706</v>
      </c>
      <c r="C2630" s="3" t="s">
        <v>1645</v>
      </c>
    </row>
    <row r="2631" spans="1:3" x14ac:dyDescent="0.2">
      <c r="A2631" s="3">
        <v>2629</v>
      </c>
      <c r="B2631" s="4" t="s">
        <v>706</v>
      </c>
      <c r="C2631" s="3" t="s">
        <v>1662</v>
      </c>
    </row>
    <row r="2632" spans="1:3" x14ac:dyDescent="0.2">
      <c r="A2632" s="3">
        <v>2630</v>
      </c>
      <c r="B2632" s="4" t="s">
        <v>706</v>
      </c>
      <c r="C2632" s="3" t="s">
        <v>2614</v>
      </c>
    </row>
    <row r="2633" spans="1:3" x14ac:dyDescent="0.2">
      <c r="A2633" s="3">
        <v>2631</v>
      </c>
      <c r="B2633" s="4" t="s">
        <v>706</v>
      </c>
      <c r="C2633" s="3" t="s">
        <v>1736</v>
      </c>
    </row>
    <row r="2634" spans="1:3" x14ac:dyDescent="0.2">
      <c r="A2634" s="3">
        <v>2632</v>
      </c>
      <c r="B2634" s="4" t="s">
        <v>706</v>
      </c>
      <c r="C2634" s="3" t="s">
        <v>1563</v>
      </c>
    </row>
    <row r="2635" spans="1:3" x14ac:dyDescent="0.2">
      <c r="A2635" s="3">
        <v>2633</v>
      </c>
      <c r="B2635" s="4" t="s">
        <v>706</v>
      </c>
      <c r="C2635" s="3" t="s">
        <v>3423</v>
      </c>
    </row>
    <row r="2636" spans="1:3" x14ac:dyDescent="0.2">
      <c r="A2636" s="3">
        <v>2634</v>
      </c>
      <c r="B2636" s="4" t="s">
        <v>706</v>
      </c>
      <c r="C2636" s="3" t="s">
        <v>2729</v>
      </c>
    </row>
    <row r="2637" spans="1:3" x14ac:dyDescent="0.2">
      <c r="A2637" s="3">
        <v>2635</v>
      </c>
      <c r="B2637" s="4" t="s">
        <v>706</v>
      </c>
      <c r="C2637" s="3" t="s">
        <v>1769</v>
      </c>
    </row>
    <row r="2638" spans="1:3" x14ac:dyDescent="0.2">
      <c r="A2638" s="3">
        <v>2636</v>
      </c>
      <c r="B2638" s="4" t="s">
        <v>706</v>
      </c>
      <c r="C2638" s="3" t="s">
        <v>1555</v>
      </c>
    </row>
    <row r="2639" spans="1:3" x14ac:dyDescent="0.2">
      <c r="A2639" s="3">
        <v>2637</v>
      </c>
      <c r="B2639" s="4" t="s">
        <v>706</v>
      </c>
      <c r="C2639" s="3" t="s">
        <v>2756</v>
      </c>
    </row>
    <row r="2640" spans="1:3" x14ac:dyDescent="0.2">
      <c r="A2640" s="3">
        <v>2638</v>
      </c>
      <c r="B2640" s="4" t="s">
        <v>706</v>
      </c>
      <c r="C2640" s="3" t="s">
        <v>2751</v>
      </c>
    </row>
    <row r="2641" spans="1:3" x14ac:dyDescent="0.2">
      <c r="A2641" s="3">
        <v>2639</v>
      </c>
      <c r="B2641" s="4" t="s">
        <v>706</v>
      </c>
      <c r="C2641" s="3" t="s">
        <v>2745</v>
      </c>
    </row>
    <row r="2642" spans="1:3" x14ac:dyDescent="0.2">
      <c r="A2642" s="3">
        <v>2640</v>
      </c>
      <c r="B2642" s="4" t="s">
        <v>706</v>
      </c>
      <c r="C2642" s="3" t="s">
        <v>2749</v>
      </c>
    </row>
    <row r="2643" spans="1:3" x14ac:dyDescent="0.2">
      <c r="A2643" s="3">
        <v>2641</v>
      </c>
      <c r="B2643" s="4" t="s">
        <v>706</v>
      </c>
      <c r="C2643" s="3" t="s">
        <v>2636</v>
      </c>
    </row>
    <row r="2644" spans="1:3" x14ac:dyDescent="0.2">
      <c r="A2644" s="3">
        <v>2642</v>
      </c>
      <c r="B2644" s="4" t="s">
        <v>706</v>
      </c>
      <c r="C2644" s="3" t="s">
        <v>2650</v>
      </c>
    </row>
    <row r="2645" spans="1:3" x14ac:dyDescent="0.2">
      <c r="A2645" s="3">
        <v>2643</v>
      </c>
      <c r="B2645" s="4" t="s">
        <v>706</v>
      </c>
      <c r="C2645" s="3" t="s">
        <v>2746</v>
      </c>
    </row>
    <row r="2646" spans="1:3" x14ac:dyDescent="0.2">
      <c r="A2646" s="3">
        <v>2644</v>
      </c>
      <c r="B2646" s="4" t="s">
        <v>706</v>
      </c>
      <c r="C2646" s="3" t="s">
        <v>1785</v>
      </c>
    </row>
    <row r="2647" spans="1:3" x14ac:dyDescent="0.2">
      <c r="A2647" s="3">
        <v>2645</v>
      </c>
      <c r="B2647" s="4" t="s">
        <v>706</v>
      </c>
      <c r="C2647" s="3" t="s">
        <v>1582</v>
      </c>
    </row>
    <row r="2648" spans="1:3" x14ac:dyDescent="0.2">
      <c r="A2648" s="3">
        <v>2646</v>
      </c>
      <c r="B2648" s="4" t="s">
        <v>706</v>
      </c>
      <c r="C2648" s="3" t="s">
        <v>2765</v>
      </c>
    </row>
    <row r="2649" spans="1:3" x14ac:dyDescent="0.2">
      <c r="A2649" s="3">
        <v>2647</v>
      </c>
      <c r="B2649" s="4" t="s">
        <v>706</v>
      </c>
      <c r="C2649" s="3" t="s">
        <v>2731</v>
      </c>
    </row>
    <row r="2650" spans="1:3" x14ac:dyDescent="0.2">
      <c r="A2650" s="3">
        <v>2648</v>
      </c>
      <c r="B2650" s="4" t="s">
        <v>706</v>
      </c>
      <c r="C2650" s="3" t="s">
        <v>1914</v>
      </c>
    </row>
    <row r="2651" spans="1:3" x14ac:dyDescent="0.2">
      <c r="A2651" s="3">
        <v>2649</v>
      </c>
      <c r="B2651" s="4" t="s">
        <v>706</v>
      </c>
      <c r="C2651" s="3" t="s">
        <v>2766</v>
      </c>
    </row>
    <row r="2652" spans="1:3" x14ac:dyDescent="0.2">
      <c r="A2652" s="3">
        <v>2650</v>
      </c>
      <c r="B2652" s="4" t="s">
        <v>706</v>
      </c>
      <c r="C2652" s="3" t="s">
        <v>2736</v>
      </c>
    </row>
    <row r="2653" spans="1:3" x14ac:dyDescent="0.2">
      <c r="A2653" s="3">
        <v>2651</v>
      </c>
      <c r="B2653" s="4" t="s">
        <v>706</v>
      </c>
      <c r="C2653" s="3" t="s">
        <v>1540</v>
      </c>
    </row>
    <row r="2654" spans="1:3" x14ac:dyDescent="0.2">
      <c r="A2654" s="3">
        <v>2652</v>
      </c>
      <c r="B2654" s="4" t="s">
        <v>706</v>
      </c>
      <c r="C2654" s="3" t="s">
        <v>1546</v>
      </c>
    </row>
    <row r="2655" spans="1:3" x14ac:dyDescent="0.2">
      <c r="A2655" s="3">
        <v>2653</v>
      </c>
      <c r="B2655" s="4" t="s">
        <v>706</v>
      </c>
      <c r="C2655" s="3" t="s">
        <v>1549</v>
      </c>
    </row>
    <row r="2656" spans="1:3" x14ac:dyDescent="0.2">
      <c r="A2656" s="3">
        <v>2654</v>
      </c>
      <c r="B2656" s="4" t="s">
        <v>706</v>
      </c>
      <c r="C2656" s="3" t="s">
        <v>1640</v>
      </c>
    </row>
    <row r="2657" spans="1:3" x14ac:dyDescent="0.2">
      <c r="A2657" s="3">
        <v>2655</v>
      </c>
      <c r="B2657" s="4" t="s">
        <v>706</v>
      </c>
      <c r="C2657" s="3" t="s">
        <v>2737</v>
      </c>
    </row>
    <row r="2658" spans="1:3" x14ac:dyDescent="0.2">
      <c r="A2658" s="3">
        <v>2656</v>
      </c>
      <c r="B2658" s="4" t="s">
        <v>706</v>
      </c>
      <c r="C2658" s="3" t="s">
        <v>2738</v>
      </c>
    </row>
    <row r="2659" spans="1:3" x14ac:dyDescent="0.2">
      <c r="A2659" s="3">
        <v>2657</v>
      </c>
      <c r="B2659" s="4" t="s">
        <v>706</v>
      </c>
      <c r="C2659" s="3" t="s">
        <v>1536</v>
      </c>
    </row>
    <row r="2660" spans="1:3" x14ac:dyDescent="0.2">
      <c r="A2660" s="3">
        <v>2658</v>
      </c>
      <c r="B2660" s="4" t="s">
        <v>706</v>
      </c>
      <c r="C2660" s="3" t="s">
        <v>2029</v>
      </c>
    </row>
    <row r="2661" spans="1:3" x14ac:dyDescent="0.2">
      <c r="A2661" s="3">
        <v>2659</v>
      </c>
      <c r="B2661" s="4" t="s">
        <v>706</v>
      </c>
      <c r="C2661" s="3" t="s">
        <v>1578</v>
      </c>
    </row>
    <row r="2662" spans="1:3" x14ac:dyDescent="0.2">
      <c r="A2662" s="3">
        <v>2660</v>
      </c>
      <c r="B2662" s="4" t="s">
        <v>706</v>
      </c>
      <c r="C2662" s="3" t="s">
        <v>2757</v>
      </c>
    </row>
    <row r="2663" spans="1:3" x14ac:dyDescent="0.2">
      <c r="A2663" s="3">
        <v>2661</v>
      </c>
      <c r="B2663" s="4" t="s">
        <v>706</v>
      </c>
      <c r="C2663" s="3" t="s">
        <v>1641</v>
      </c>
    </row>
    <row r="2664" spans="1:3" x14ac:dyDescent="0.2">
      <c r="A2664" s="3">
        <v>2662</v>
      </c>
      <c r="B2664" s="4" t="s">
        <v>706</v>
      </c>
      <c r="C2664" s="3" t="s">
        <v>2701</v>
      </c>
    </row>
    <row r="2665" spans="1:3" x14ac:dyDescent="0.2">
      <c r="A2665" s="3">
        <v>2663</v>
      </c>
      <c r="B2665" s="4" t="s">
        <v>706</v>
      </c>
      <c r="C2665" s="3" t="s">
        <v>1548</v>
      </c>
    </row>
    <row r="2666" spans="1:3" x14ac:dyDescent="0.2">
      <c r="A2666" s="3">
        <v>2664</v>
      </c>
      <c r="B2666" s="4" t="s">
        <v>706</v>
      </c>
      <c r="C2666" s="3" t="s">
        <v>2758</v>
      </c>
    </row>
    <row r="2667" spans="1:3" x14ac:dyDescent="0.2">
      <c r="A2667" s="3">
        <v>2665</v>
      </c>
      <c r="B2667" s="4" t="s">
        <v>706</v>
      </c>
      <c r="C2667" s="3" t="s">
        <v>2759</v>
      </c>
    </row>
    <row r="2668" spans="1:3" x14ac:dyDescent="0.2">
      <c r="A2668" s="3">
        <v>2666</v>
      </c>
      <c r="B2668" s="4" t="s">
        <v>706</v>
      </c>
      <c r="C2668" s="3" t="s">
        <v>2348</v>
      </c>
    </row>
    <row r="2669" spans="1:3" x14ac:dyDescent="0.2">
      <c r="A2669" s="3">
        <v>2667</v>
      </c>
      <c r="B2669" s="4" t="s">
        <v>706</v>
      </c>
      <c r="C2669" s="3" t="s">
        <v>2732</v>
      </c>
    </row>
    <row r="2670" spans="1:3" x14ac:dyDescent="0.2">
      <c r="A2670" s="3">
        <v>2668</v>
      </c>
      <c r="B2670" s="4" t="s">
        <v>768</v>
      </c>
      <c r="C2670" s="3" t="s">
        <v>3036</v>
      </c>
    </row>
    <row r="2671" spans="1:3" x14ac:dyDescent="0.2">
      <c r="A2671" s="3">
        <v>2669</v>
      </c>
      <c r="B2671" s="4" t="s">
        <v>768</v>
      </c>
      <c r="C2671" s="3" t="s">
        <v>3033</v>
      </c>
    </row>
    <row r="2672" spans="1:3" x14ac:dyDescent="0.2">
      <c r="A2672" s="3">
        <v>2670</v>
      </c>
      <c r="B2672" s="4" t="s">
        <v>768</v>
      </c>
      <c r="C2672" s="3" t="s">
        <v>3041</v>
      </c>
    </row>
    <row r="2673" spans="1:3" x14ac:dyDescent="0.2">
      <c r="A2673" s="3">
        <v>2671</v>
      </c>
      <c r="B2673" s="4" t="s">
        <v>768</v>
      </c>
      <c r="C2673" s="3" t="s">
        <v>3035</v>
      </c>
    </row>
    <row r="2674" spans="1:3" x14ac:dyDescent="0.2">
      <c r="A2674" s="3">
        <v>2672</v>
      </c>
      <c r="B2674" s="4" t="s">
        <v>768</v>
      </c>
      <c r="C2674" s="3" t="s">
        <v>3031</v>
      </c>
    </row>
    <row r="2675" spans="1:3" x14ac:dyDescent="0.2">
      <c r="A2675" s="3">
        <v>2673</v>
      </c>
      <c r="B2675" s="4" t="s">
        <v>768</v>
      </c>
      <c r="C2675" s="3" t="s">
        <v>3034</v>
      </c>
    </row>
    <row r="2676" spans="1:3" x14ac:dyDescent="0.2">
      <c r="A2676" s="3">
        <v>2674</v>
      </c>
      <c r="B2676" s="4" t="s">
        <v>768</v>
      </c>
      <c r="C2676" s="3" t="s">
        <v>3027</v>
      </c>
    </row>
    <row r="2677" spans="1:3" x14ac:dyDescent="0.2">
      <c r="A2677" s="3">
        <v>2675</v>
      </c>
      <c r="B2677" s="4" t="s">
        <v>768</v>
      </c>
      <c r="C2677" s="3" t="s">
        <v>3051</v>
      </c>
    </row>
    <row r="2678" spans="1:3" x14ac:dyDescent="0.2">
      <c r="A2678" s="3">
        <v>2676</v>
      </c>
      <c r="B2678" s="4" t="s">
        <v>768</v>
      </c>
      <c r="C2678" s="3" t="s">
        <v>3043</v>
      </c>
    </row>
    <row r="2679" spans="1:3" x14ac:dyDescent="0.2">
      <c r="A2679" s="3">
        <v>2677</v>
      </c>
      <c r="B2679" s="4" t="s">
        <v>768</v>
      </c>
      <c r="C2679" s="3" t="s">
        <v>3048</v>
      </c>
    </row>
    <row r="2680" spans="1:3" x14ac:dyDescent="0.2">
      <c r="A2680" s="3">
        <v>2678</v>
      </c>
      <c r="B2680" s="4" t="s">
        <v>768</v>
      </c>
      <c r="C2680" s="3" t="s">
        <v>3047</v>
      </c>
    </row>
    <row r="2681" spans="1:3" x14ac:dyDescent="0.2">
      <c r="A2681" s="3">
        <v>2679</v>
      </c>
      <c r="B2681" s="4" t="s">
        <v>768</v>
      </c>
      <c r="C2681" s="3" t="s">
        <v>3706</v>
      </c>
    </row>
    <row r="2682" spans="1:3" x14ac:dyDescent="0.2">
      <c r="A2682" s="3">
        <v>2680</v>
      </c>
      <c r="B2682" s="4" t="s">
        <v>768</v>
      </c>
      <c r="C2682" s="3" t="s">
        <v>3049</v>
      </c>
    </row>
    <row r="2683" spans="1:3" x14ac:dyDescent="0.2">
      <c r="A2683" s="3">
        <v>2681</v>
      </c>
      <c r="B2683" s="4" t="s">
        <v>768</v>
      </c>
      <c r="C2683" s="3" t="s">
        <v>3707</v>
      </c>
    </row>
    <row r="2684" spans="1:3" x14ac:dyDescent="0.2">
      <c r="A2684" s="3">
        <v>2682</v>
      </c>
      <c r="B2684" s="4" t="s">
        <v>768</v>
      </c>
      <c r="C2684" s="3" t="s">
        <v>3025</v>
      </c>
    </row>
    <row r="2685" spans="1:3" x14ac:dyDescent="0.2">
      <c r="A2685" s="3">
        <v>2683</v>
      </c>
      <c r="B2685" s="4" t="s">
        <v>768</v>
      </c>
      <c r="C2685" s="3" t="s">
        <v>3028</v>
      </c>
    </row>
    <row r="2686" spans="1:3" x14ac:dyDescent="0.2">
      <c r="A2686" s="3">
        <v>2684</v>
      </c>
      <c r="B2686" s="4" t="s">
        <v>768</v>
      </c>
      <c r="C2686" s="3" t="s">
        <v>3052</v>
      </c>
    </row>
    <row r="2687" spans="1:3" x14ac:dyDescent="0.2">
      <c r="A2687" s="3">
        <v>2685</v>
      </c>
      <c r="B2687" s="4" t="s">
        <v>768</v>
      </c>
      <c r="C2687" s="3" t="s">
        <v>3046</v>
      </c>
    </row>
    <row r="2688" spans="1:3" x14ac:dyDescent="0.2">
      <c r="A2688" s="3">
        <v>2686</v>
      </c>
      <c r="B2688" s="4" t="s">
        <v>768</v>
      </c>
      <c r="C2688" s="3" t="s">
        <v>3038</v>
      </c>
    </row>
    <row r="2689" spans="1:3" x14ac:dyDescent="0.2">
      <c r="A2689" s="3">
        <v>2687</v>
      </c>
      <c r="B2689" s="4" t="s">
        <v>768</v>
      </c>
      <c r="C2689" s="3" t="s">
        <v>3026</v>
      </c>
    </row>
    <row r="2690" spans="1:3" x14ac:dyDescent="0.2">
      <c r="A2690" s="3">
        <v>2688</v>
      </c>
      <c r="B2690" s="4" t="s">
        <v>768</v>
      </c>
      <c r="C2690" s="3" t="s">
        <v>3032</v>
      </c>
    </row>
    <row r="2691" spans="1:3" x14ac:dyDescent="0.2">
      <c r="A2691" s="3">
        <v>2689</v>
      </c>
      <c r="B2691" s="4" t="s">
        <v>768</v>
      </c>
      <c r="C2691" s="3" t="s">
        <v>3050</v>
      </c>
    </row>
    <row r="2692" spans="1:3" x14ac:dyDescent="0.2">
      <c r="A2692" s="3">
        <v>2690</v>
      </c>
      <c r="B2692" s="4" t="s">
        <v>768</v>
      </c>
      <c r="C2692" s="3" t="s">
        <v>3039</v>
      </c>
    </row>
    <row r="2693" spans="1:3" x14ac:dyDescent="0.2">
      <c r="A2693" s="3">
        <v>2691</v>
      </c>
      <c r="B2693" s="4" t="s">
        <v>768</v>
      </c>
      <c r="C2693" s="3" t="s">
        <v>3030</v>
      </c>
    </row>
    <row r="2694" spans="1:3" x14ac:dyDescent="0.2">
      <c r="A2694" s="3">
        <v>2692</v>
      </c>
      <c r="B2694" s="4" t="s">
        <v>768</v>
      </c>
      <c r="C2694" s="3" t="s">
        <v>3037</v>
      </c>
    </row>
    <row r="2695" spans="1:3" x14ac:dyDescent="0.2">
      <c r="A2695" s="3">
        <v>2693</v>
      </c>
      <c r="B2695" s="4" t="s">
        <v>768</v>
      </c>
      <c r="C2695" s="3" t="s">
        <v>3045</v>
      </c>
    </row>
    <row r="2696" spans="1:3" x14ac:dyDescent="0.2">
      <c r="A2696" s="3">
        <v>2694</v>
      </c>
      <c r="B2696" s="4" t="s">
        <v>768</v>
      </c>
      <c r="C2696" s="3" t="s">
        <v>3044</v>
      </c>
    </row>
    <row r="2697" spans="1:3" x14ac:dyDescent="0.2">
      <c r="A2697" s="3">
        <v>2695</v>
      </c>
      <c r="B2697" s="4" t="s">
        <v>768</v>
      </c>
      <c r="C2697" s="3" t="s">
        <v>3040</v>
      </c>
    </row>
    <row r="2698" spans="1:3" x14ac:dyDescent="0.2">
      <c r="A2698" s="3">
        <v>2696</v>
      </c>
      <c r="B2698" s="4" t="s">
        <v>768</v>
      </c>
      <c r="C2698" s="3" t="s">
        <v>3053</v>
      </c>
    </row>
    <row r="2699" spans="1:3" x14ac:dyDescent="0.2">
      <c r="A2699" s="3">
        <v>2697</v>
      </c>
      <c r="B2699" s="4" t="s">
        <v>768</v>
      </c>
      <c r="C2699" s="3" t="s">
        <v>3029</v>
      </c>
    </row>
    <row r="2700" spans="1:3" x14ac:dyDescent="0.2">
      <c r="A2700" s="3">
        <v>2698</v>
      </c>
      <c r="B2700" s="4" t="s">
        <v>768</v>
      </c>
      <c r="C2700" s="3" t="s">
        <v>3024</v>
      </c>
    </row>
    <row r="2701" spans="1:3" x14ac:dyDescent="0.2">
      <c r="A2701" s="3">
        <v>2699</v>
      </c>
      <c r="B2701" s="4" t="s">
        <v>768</v>
      </c>
      <c r="C2701" s="3" t="s">
        <v>3042</v>
      </c>
    </row>
    <row r="2702" spans="1:3" x14ac:dyDescent="0.2">
      <c r="A2702" s="3">
        <v>2700</v>
      </c>
      <c r="B2702" s="4" t="s">
        <v>768</v>
      </c>
      <c r="C2702" s="3" t="s">
        <v>3023</v>
      </c>
    </row>
    <row r="2703" spans="1:3" x14ac:dyDescent="0.2">
      <c r="A2703" s="3">
        <v>2701</v>
      </c>
      <c r="B2703" s="2" t="s">
        <v>768</v>
      </c>
      <c r="C2703" s="2" t="s">
        <v>3062</v>
      </c>
    </row>
    <row r="2704" spans="1:3" x14ac:dyDescent="0.2">
      <c r="A2704" s="3">
        <v>2702</v>
      </c>
      <c r="B2704" s="2" t="s">
        <v>768</v>
      </c>
      <c r="C2704" s="2" t="s">
        <v>3061</v>
      </c>
    </row>
    <row r="2705" spans="1:3" x14ac:dyDescent="0.2">
      <c r="A2705" s="3">
        <v>2703</v>
      </c>
      <c r="B2705" s="2" t="s">
        <v>768</v>
      </c>
      <c r="C2705" s="2" t="s">
        <v>3054</v>
      </c>
    </row>
    <row r="2706" spans="1:3" x14ac:dyDescent="0.2">
      <c r="A2706" s="3">
        <v>2704</v>
      </c>
      <c r="B2706" s="2" t="s">
        <v>768</v>
      </c>
      <c r="C2706" s="2" t="s">
        <v>3065</v>
      </c>
    </row>
    <row r="2707" spans="1:3" x14ac:dyDescent="0.2">
      <c r="A2707" s="3">
        <v>2705</v>
      </c>
      <c r="B2707" s="2" t="s">
        <v>768</v>
      </c>
      <c r="C2707" s="2" t="s">
        <v>3068</v>
      </c>
    </row>
    <row r="2708" spans="1:3" x14ac:dyDescent="0.2">
      <c r="A2708" s="3">
        <v>2706</v>
      </c>
      <c r="B2708" s="2" t="s">
        <v>768</v>
      </c>
      <c r="C2708" s="3" t="s">
        <v>3708</v>
      </c>
    </row>
    <row r="2709" spans="1:3" x14ac:dyDescent="0.2">
      <c r="A2709" s="3">
        <v>2707</v>
      </c>
      <c r="B2709" s="2" t="s">
        <v>768</v>
      </c>
      <c r="C2709" s="3" t="s">
        <v>3709</v>
      </c>
    </row>
    <row r="2710" spans="1:3" x14ac:dyDescent="0.2">
      <c r="A2710" s="3">
        <v>2708</v>
      </c>
      <c r="B2710" s="2" t="s">
        <v>768</v>
      </c>
      <c r="C2710" s="3" t="s">
        <v>3070</v>
      </c>
    </row>
    <row r="2711" spans="1:3" x14ac:dyDescent="0.2">
      <c r="A2711" s="3">
        <v>2709</v>
      </c>
      <c r="B2711" s="2" t="s">
        <v>768</v>
      </c>
      <c r="C2711" s="3" t="s">
        <v>3710</v>
      </c>
    </row>
    <row r="2712" spans="1:3" x14ac:dyDescent="0.2">
      <c r="A2712" s="3">
        <v>2710</v>
      </c>
      <c r="B2712" s="2" t="s">
        <v>768</v>
      </c>
      <c r="C2712" s="2" t="s">
        <v>3056</v>
      </c>
    </row>
    <row r="2713" spans="1:3" x14ac:dyDescent="0.2">
      <c r="A2713" s="3">
        <v>2711</v>
      </c>
      <c r="B2713" s="2" t="s">
        <v>768</v>
      </c>
      <c r="C2713" s="2" t="s">
        <v>3060</v>
      </c>
    </row>
    <row r="2714" spans="1:3" x14ac:dyDescent="0.2">
      <c r="A2714" s="3">
        <v>2712</v>
      </c>
      <c r="B2714" s="2" t="s">
        <v>768</v>
      </c>
      <c r="C2714" s="2" t="s">
        <v>3058</v>
      </c>
    </row>
    <row r="2715" spans="1:3" x14ac:dyDescent="0.2">
      <c r="A2715" s="3">
        <v>2713</v>
      </c>
      <c r="B2715" s="2" t="s">
        <v>768</v>
      </c>
      <c r="C2715" s="2" t="s">
        <v>3071</v>
      </c>
    </row>
    <row r="2716" spans="1:3" x14ac:dyDescent="0.2">
      <c r="A2716" s="3">
        <v>2714</v>
      </c>
      <c r="B2716" s="2" t="s">
        <v>768</v>
      </c>
      <c r="C2716" s="2" t="s">
        <v>3063</v>
      </c>
    </row>
    <row r="2717" spans="1:3" x14ac:dyDescent="0.2">
      <c r="A2717" s="3">
        <v>2715</v>
      </c>
      <c r="B2717" s="2" t="s">
        <v>768</v>
      </c>
      <c r="C2717" s="2" t="s">
        <v>3069</v>
      </c>
    </row>
    <row r="2718" spans="1:3" x14ac:dyDescent="0.2">
      <c r="A2718" s="3">
        <v>2716</v>
      </c>
      <c r="B2718" s="2" t="s">
        <v>768</v>
      </c>
      <c r="C2718" s="2" t="s">
        <v>3057</v>
      </c>
    </row>
    <row r="2719" spans="1:3" x14ac:dyDescent="0.2">
      <c r="A2719" s="3">
        <v>2717</v>
      </c>
      <c r="B2719" s="2" t="s">
        <v>768</v>
      </c>
      <c r="C2719" s="2" t="s">
        <v>3066</v>
      </c>
    </row>
    <row r="2720" spans="1:3" x14ac:dyDescent="0.2">
      <c r="A2720" s="3">
        <v>2718</v>
      </c>
      <c r="B2720" s="2" t="s">
        <v>768</v>
      </c>
      <c r="C2720" s="2" t="s">
        <v>3055</v>
      </c>
    </row>
    <row r="2721" spans="1:3" x14ac:dyDescent="0.2">
      <c r="A2721" s="3">
        <v>2719</v>
      </c>
      <c r="B2721" s="2" t="s">
        <v>768</v>
      </c>
      <c r="C2721" s="2" t="s">
        <v>3059</v>
      </c>
    </row>
    <row r="2722" spans="1:3" x14ac:dyDescent="0.2">
      <c r="A2722" s="3">
        <v>2720</v>
      </c>
      <c r="B2722" s="2" t="s">
        <v>768</v>
      </c>
      <c r="C2722" s="2" t="s">
        <v>3067</v>
      </c>
    </row>
    <row r="2723" spans="1:3" x14ac:dyDescent="0.2">
      <c r="A2723" s="3">
        <v>2721</v>
      </c>
      <c r="B2723" s="2" t="s">
        <v>768</v>
      </c>
      <c r="C2723" s="2" t="s">
        <v>3064</v>
      </c>
    </row>
    <row r="2724" spans="1:3" x14ac:dyDescent="0.2">
      <c r="A2724" s="3">
        <v>2722</v>
      </c>
      <c r="B2724" s="2" t="s">
        <v>768</v>
      </c>
      <c r="C2724" s="2" t="s">
        <v>2048</v>
      </c>
    </row>
    <row r="2725" spans="1:3" x14ac:dyDescent="0.2">
      <c r="A2725" s="3">
        <v>2723</v>
      </c>
      <c r="B2725" s="2" t="s">
        <v>768</v>
      </c>
      <c r="C2725" s="2" t="s">
        <v>1701</v>
      </c>
    </row>
    <row r="2726" spans="1:3" x14ac:dyDescent="0.2">
      <c r="A2726" s="3">
        <v>2724</v>
      </c>
      <c r="B2726" s="2" t="s">
        <v>768</v>
      </c>
      <c r="C2726" s="2" t="s">
        <v>2797</v>
      </c>
    </row>
    <row r="2727" spans="1:3" x14ac:dyDescent="0.2">
      <c r="A2727" s="3">
        <v>2725</v>
      </c>
      <c r="B2727" s="2" t="s">
        <v>768</v>
      </c>
      <c r="C2727" s="2" t="s">
        <v>1544</v>
      </c>
    </row>
    <row r="2728" spans="1:3" x14ac:dyDescent="0.2">
      <c r="A2728" s="3">
        <v>2726</v>
      </c>
      <c r="B2728" s="2" t="s">
        <v>768</v>
      </c>
      <c r="C2728" s="2" t="s">
        <v>2778</v>
      </c>
    </row>
    <row r="2729" spans="1:3" x14ac:dyDescent="0.2">
      <c r="A2729" s="3">
        <v>2727</v>
      </c>
      <c r="B2729" s="2" t="s">
        <v>768</v>
      </c>
      <c r="C2729" s="2" t="s">
        <v>2798</v>
      </c>
    </row>
    <row r="2730" spans="1:3" x14ac:dyDescent="0.2">
      <c r="A2730" s="3">
        <v>2728</v>
      </c>
      <c r="B2730" s="2" t="s">
        <v>768</v>
      </c>
      <c r="C2730" s="2" t="s">
        <v>2333</v>
      </c>
    </row>
    <row r="2731" spans="1:3" x14ac:dyDescent="0.2">
      <c r="A2731" s="3">
        <v>2729</v>
      </c>
      <c r="B2731" s="2" t="s">
        <v>768</v>
      </c>
      <c r="C2731" s="2" t="s">
        <v>1955</v>
      </c>
    </row>
    <row r="2732" spans="1:3" x14ac:dyDescent="0.2">
      <c r="A2732" s="3">
        <v>2730</v>
      </c>
      <c r="B2732" s="2" t="s">
        <v>768</v>
      </c>
      <c r="C2732" s="2" t="s">
        <v>2803</v>
      </c>
    </row>
    <row r="2733" spans="1:3" x14ac:dyDescent="0.2">
      <c r="A2733" s="3">
        <v>2731</v>
      </c>
      <c r="B2733" s="2" t="s">
        <v>768</v>
      </c>
      <c r="C2733" s="2" t="s">
        <v>1967</v>
      </c>
    </row>
    <row r="2734" spans="1:3" x14ac:dyDescent="0.2">
      <c r="A2734" s="3">
        <v>2732</v>
      </c>
      <c r="B2734" s="2" t="s">
        <v>768</v>
      </c>
      <c r="C2734" s="2" t="s">
        <v>2307</v>
      </c>
    </row>
    <row r="2735" spans="1:3" x14ac:dyDescent="0.2">
      <c r="A2735" s="3">
        <v>2733</v>
      </c>
      <c r="B2735" s="2" t="s">
        <v>768</v>
      </c>
      <c r="C2735" s="2" t="s">
        <v>2804</v>
      </c>
    </row>
    <row r="2736" spans="1:3" x14ac:dyDescent="0.2">
      <c r="A2736" s="3">
        <v>2734</v>
      </c>
      <c r="B2736" s="2" t="s">
        <v>768</v>
      </c>
      <c r="C2736" s="2" t="s">
        <v>1604</v>
      </c>
    </row>
    <row r="2737" spans="1:3" x14ac:dyDescent="0.2">
      <c r="A2737" s="3">
        <v>2735</v>
      </c>
      <c r="B2737" s="2" t="s">
        <v>768</v>
      </c>
      <c r="C2737" s="2" t="s">
        <v>1588</v>
      </c>
    </row>
    <row r="2738" spans="1:3" x14ac:dyDescent="0.2">
      <c r="A2738" s="3">
        <v>2736</v>
      </c>
      <c r="B2738" s="2" t="s">
        <v>768</v>
      </c>
      <c r="C2738" s="2" t="s">
        <v>1605</v>
      </c>
    </row>
    <row r="2739" spans="1:3" x14ac:dyDescent="0.2">
      <c r="A2739" s="3">
        <v>2737</v>
      </c>
      <c r="B2739" s="2" t="s">
        <v>768</v>
      </c>
      <c r="C2739" s="2" t="s">
        <v>2331</v>
      </c>
    </row>
    <row r="2740" spans="1:3" x14ac:dyDescent="0.2">
      <c r="A2740" s="3">
        <v>2738</v>
      </c>
      <c r="B2740" s="2" t="s">
        <v>768</v>
      </c>
      <c r="C2740" s="2" t="s">
        <v>1842</v>
      </c>
    </row>
    <row r="2741" spans="1:3" x14ac:dyDescent="0.2">
      <c r="A2741" s="3">
        <v>2739</v>
      </c>
      <c r="B2741" s="2" t="s">
        <v>768</v>
      </c>
      <c r="C2741" s="2" t="s">
        <v>2786</v>
      </c>
    </row>
    <row r="2742" spans="1:3" x14ac:dyDescent="0.2">
      <c r="A2742" s="3">
        <v>2740</v>
      </c>
      <c r="B2742" s="2" t="s">
        <v>768</v>
      </c>
      <c r="C2742" s="2" t="s">
        <v>1553</v>
      </c>
    </row>
    <row r="2743" spans="1:3" x14ac:dyDescent="0.2">
      <c r="A2743" s="3">
        <v>2741</v>
      </c>
      <c r="B2743" s="2" t="s">
        <v>768</v>
      </c>
      <c r="C2743" s="2" t="s">
        <v>1556</v>
      </c>
    </row>
    <row r="2744" spans="1:3" x14ac:dyDescent="0.2">
      <c r="A2744" s="3">
        <v>2742</v>
      </c>
      <c r="B2744" s="2" t="s">
        <v>768</v>
      </c>
      <c r="C2744" s="2" t="s">
        <v>1559</v>
      </c>
    </row>
    <row r="2745" spans="1:3" x14ac:dyDescent="0.2">
      <c r="A2745" s="3">
        <v>2743</v>
      </c>
      <c r="B2745" s="2" t="s">
        <v>768</v>
      </c>
      <c r="C2745" s="2" t="s">
        <v>3504</v>
      </c>
    </row>
    <row r="2746" spans="1:3" x14ac:dyDescent="0.2">
      <c r="A2746" s="3">
        <v>2744</v>
      </c>
      <c r="B2746" s="2" t="s">
        <v>768</v>
      </c>
      <c r="C2746" s="2" t="s">
        <v>1733</v>
      </c>
    </row>
    <row r="2747" spans="1:3" x14ac:dyDescent="0.2">
      <c r="A2747" s="3">
        <v>2745</v>
      </c>
      <c r="B2747" s="2" t="s">
        <v>768</v>
      </c>
      <c r="C2747" s="2" t="s">
        <v>2795</v>
      </c>
    </row>
    <row r="2748" spans="1:3" x14ac:dyDescent="0.2">
      <c r="A2748" s="3">
        <v>2746</v>
      </c>
      <c r="B2748" s="2" t="s">
        <v>768</v>
      </c>
      <c r="C2748" s="2" t="s">
        <v>2599</v>
      </c>
    </row>
    <row r="2749" spans="1:3" x14ac:dyDescent="0.2">
      <c r="A2749" s="3">
        <v>2747</v>
      </c>
      <c r="B2749" s="2" t="s">
        <v>768</v>
      </c>
      <c r="C2749" s="2" t="s">
        <v>1533</v>
      </c>
    </row>
    <row r="2750" spans="1:3" x14ac:dyDescent="0.2">
      <c r="A2750" s="3">
        <v>2748</v>
      </c>
      <c r="B2750" s="2" t="s">
        <v>768</v>
      </c>
      <c r="C2750" s="2" t="s">
        <v>2812</v>
      </c>
    </row>
    <row r="2751" spans="1:3" x14ac:dyDescent="0.2">
      <c r="A2751" s="3">
        <v>2749</v>
      </c>
      <c r="B2751" s="2" t="s">
        <v>768</v>
      </c>
      <c r="C2751" s="2" t="s">
        <v>1803</v>
      </c>
    </row>
    <row r="2752" spans="1:3" x14ac:dyDescent="0.2">
      <c r="A2752" s="3">
        <v>2750</v>
      </c>
      <c r="B2752" s="2" t="s">
        <v>768</v>
      </c>
      <c r="C2752" s="2" t="s">
        <v>2813</v>
      </c>
    </row>
    <row r="2753" spans="1:3" x14ac:dyDescent="0.2">
      <c r="A2753" s="3">
        <v>2751</v>
      </c>
      <c r="B2753" s="2" t="s">
        <v>768</v>
      </c>
      <c r="C2753" s="2" t="s">
        <v>1796</v>
      </c>
    </row>
    <row r="2754" spans="1:3" x14ac:dyDescent="0.2">
      <c r="A2754" s="3">
        <v>2752</v>
      </c>
      <c r="B2754" s="2" t="s">
        <v>768</v>
      </c>
      <c r="C2754" s="2" t="s">
        <v>1645</v>
      </c>
    </row>
    <row r="2755" spans="1:3" x14ac:dyDescent="0.2">
      <c r="A2755" s="3">
        <v>2753</v>
      </c>
      <c r="B2755" s="2" t="s">
        <v>768</v>
      </c>
      <c r="C2755" s="2" t="s">
        <v>1662</v>
      </c>
    </row>
    <row r="2756" spans="1:3" x14ac:dyDescent="0.2">
      <c r="A2756" s="3">
        <v>2754</v>
      </c>
      <c r="B2756" s="2" t="s">
        <v>768</v>
      </c>
      <c r="C2756" s="2" t="s">
        <v>1736</v>
      </c>
    </row>
    <row r="2757" spans="1:3" x14ac:dyDescent="0.2">
      <c r="A2757" s="3">
        <v>2755</v>
      </c>
      <c r="B2757" s="2" t="s">
        <v>768</v>
      </c>
      <c r="C2757" s="2" t="s">
        <v>1563</v>
      </c>
    </row>
    <row r="2758" spans="1:3" x14ac:dyDescent="0.2">
      <c r="A2758" s="3">
        <v>2756</v>
      </c>
      <c r="B2758" s="2" t="s">
        <v>768</v>
      </c>
      <c r="C2758" s="2" t="s">
        <v>1730</v>
      </c>
    </row>
    <row r="2759" spans="1:3" x14ac:dyDescent="0.2">
      <c r="A2759" s="3">
        <v>2757</v>
      </c>
      <c r="B2759" s="2" t="s">
        <v>768</v>
      </c>
      <c r="C2759" s="2" t="s">
        <v>2794</v>
      </c>
    </row>
    <row r="2760" spans="1:3" x14ac:dyDescent="0.2">
      <c r="A2760" s="3">
        <v>2758</v>
      </c>
      <c r="B2760" s="2" t="s">
        <v>768</v>
      </c>
      <c r="C2760" s="2" t="s">
        <v>1769</v>
      </c>
    </row>
    <row r="2761" spans="1:3" x14ac:dyDescent="0.2">
      <c r="A2761" s="3">
        <v>2759</v>
      </c>
      <c r="B2761" s="2" t="s">
        <v>768</v>
      </c>
      <c r="C2761" s="2" t="s">
        <v>1555</v>
      </c>
    </row>
    <row r="2762" spans="1:3" x14ac:dyDescent="0.2">
      <c r="A2762" s="3">
        <v>2760</v>
      </c>
      <c r="B2762" s="2" t="s">
        <v>768</v>
      </c>
      <c r="C2762" s="2" t="s">
        <v>2815</v>
      </c>
    </row>
    <row r="2763" spans="1:3" x14ac:dyDescent="0.2">
      <c r="A2763" s="3">
        <v>2761</v>
      </c>
      <c r="B2763" s="2" t="s">
        <v>768</v>
      </c>
      <c r="C2763" s="2" t="s">
        <v>2799</v>
      </c>
    </row>
    <row r="2764" spans="1:3" x14ac:dyDescent="0.2">
      <c r="A2764" s="3">
        <v>2762</v>
      </c>
      <c r="B2764" s="2" t="s">
        <v>768</v>
      </c>
      <c r="C2764" s="2" t="s">
        <v>2800</v>
      </c>
    </row>
    <row r="2765" spans="1:3" x14ac:dyDescent="0.2">
      <c r="A2765" s="3">
        <v>2763</v>
      </c>
      <c r="B2765" s="2" t="s">
        <v>768</v>
      </c>
      <c r="C2765" s="2" t="s">
        <v>1582</v>
      </c>
    </row>
    <row r="2766" spans="1:3" x14ac:dyDescent="0.2">
      <c r="A2766" s="3">
        <v>2764</v>
      </c>
      <c r="B2766" s="2" t="s">
        <v>768</v>
      </c>
      <c r="C2766" s="2" t="s">
        <v>2805</v>
      </c>
    </row>
    <row r="2767" spans="1:3" x14ac:dyDescent="0.2">
      <c r="A2767" s="3">
        <v>2765</v>
      </c>
      <c r="B2767" s="2" t="s">
        <v>768</v>
      </c>
      <c r="C2767" s="2" t="s">
        <v>2796</v>
      </c>
    </row>
    <row r="2768" spans="1:3" x14ac:dyDescent="0.2">
      <c r="A2768" s="3">
        <v>2766</v>
      </c>
      <c r="B2768" s="2" t="s">
        <v>768</v>
      </c>
      <c r="C2768" s="2" t="s">
        <v>2597</v>
      </c>
    </row>
    <row r="2769" spans="1:3" x14ac:dyDescent="0.2">
      <c r="A2769" s="3">
        <v>2767</v>
      </c>
      <c r="B2769" s="2" t="s">
        <v>768</v>
      </c>
      <c r="C2769" s="2" t="s">
        <v>1677</v>
      </c>
    </row>
    <row r="2770" spans="1:3" x14ac:dyDescent="0.2">
      <c r="A2770" s="3">
        <v>2768</v>
      </c>
      <c r="B2770" s="2" t="s">
        <v>768</v>
      </c>
      <c r="C2770" s="2" t="s">
        <v>1885</v>
      </c>
    </row>
    <row r="2771" spans="1:3" x14ac:dyDescent="0.2">
      <c r="A2771" s="3">
        <v>2769</v>
      </c>
      <c r="B2771" s="2" t="s">
        <v>768</v>
      </c>
      <c r="C2771" s="2" t="s">
        <v>2801</v>
      </c>
    </row>
    <row r="2772" spans="1:3" x14ac:dyDescent="0.2">
      <c r="A2772" s="3">
        <v>2770</v>
      </c>
      <c r="B2772" s="2" t="s">
        <v>768</v>
      </c>
      <c r="C2772" s="2" t="s">
        <v>1530</v>
      </c>
    </row>
    <row r="2773" spans="1:3" x14ac:dyDescent="0.2">
      <c r="A2773" s="3">
        <v>2771</v>
      </c>
      <c r="B2773" s="2" t="s">
        <v>768</v>
      </c>
      <c r="C2773" s="2" t="s">
        <v>2807</v>
      </c>
    </row>
    <row r="2774" spans="1:3" x14ac:dyDescent="0.2">
      <c r="A2774" s="3">
        <v>2772</v>
      </c>
      <c r="B2774" s="2" t="s">
        <v>768</v>
      </c>
      <c r="C2774" s="2" t="s">
        <v>796</v>
      </c>
    </row>
    <row r="2775" spans="1:3" x14ac:dyDescent="0.2">
      <c r="A2775" s="3">
        <v>2773</v>
      </c>
      <c r="B2775" s="2" t="s">
        <v>768</v>
      </c>
      <c r="C2775" s="2" t="s">
        <v>2814</v>
      </c>
    </row>
    <row r="2776" spans="1:3" x14ac:dyDescent="0.2">
      <c r="A2776" s="3">
        <v>2774</v>
      </c>
      <c r="B2776" s="2" t="s">
        <v>768</v>
      </c>
      <c r="C2776" s="2" t="s">
        <v>2802</v>
      </c>
    </row>
    <row r="2777" spans="1:3" x14ac:dyDescent="0.2">
      <c r="A2777" s="3">
        <v>2775</v>
      </c>
      <c r="B2777" s="2" t="s">
        <v>768</v>
      </c>
      <c r="C2777" s="2" t="s">
        <v>769</v>
      </c>
    </row>
    <row r="2778" spans="1:3" x14ac:dyDescent="0.2">
      <c r="A2778" s="3">
        <v>2776</v>
      </c>
      <c r="B2778" s="2" t="s">
        <v>768</v>
      </c>
      <c r="C2778" s="2" t="s">
        <v>2793</v>
      </c>
    </row>
    <row r="2779" spans="1:3" x14ac:dyDescent="0.2">
      <c r="A2779" s="3">
        <v>2777</v>
      </c>
      <c r="B2779" s="2" t="s">
        <v>768</v>
      </c>
      <c r="C2779" s="2" t="s">
        <v>1540</v>
      </c>
    </row>
    <row r="2780" spans="1:3" x14ac:dyDescent="0.2">
      <c r="A2780" s="3">
        <v>2778</v>
      </c>
      <c r="B2780" s="2" t="s">
        <v>768</v>
      </c>
      <c r="C2780" s="2" t="s">
        <v>1546</v>
      </c>
    </row>
    <row r="2781" spans="1:3" x14ac:dyDescent="0.2">
      <c r="A2781" s="3">
        <v>2779</v>
      </c>
      <c r="B2781" s="2" t="s">
        <v>768</v>
      </c>
      <c r="C2781" s="2" t="s">
        <v>1549</v>
      </c>
    </row>
    <row r="2782" spans="1:3" x14ac:dyDescent="0.2">
      <c r="A2782" s="3">
        <v>2780</v>
      </c>
      <c r="B2782" s="2" t="s">
        <v>768</v>
      </c>
      <c r="C2782" s="2" t="s">
        <v>1536</v>
      </c>
    </row>
    <row r="2783" spans="1:3" x14ac:dyDescent="0.2">
      <c r="A2783" s="3">
        <v>2781</v>
      </c>
      <c r="B2783" s="2" t="s">
        <v>768</v>
      </c>
      <c r="C2783" s="2" t="s">
        <v>1637</v>
      </c>
    </row>
    <row r="2784" spans="1:3" x14ac:dyDescent="0.2">
      <c r="A2784" s="3">
        <v>2782</v>
      </c>
      <c r="B2784" s="2" t="s">
        <v>768</v>
      </c>
      <c r="C2784" s="2" t="s">
        <v>3519</v>
      </c>
    </row>
    <row r="2785" spans="1:3" x14ac:dyDescent="0.2">
      <c r="A2785" s="3">
        <v>2783</v>
      </c>
      <c r="B2785" s="2" t="s">
        <v>768</v>
      </c>
      <c r="C2785" s="2" t="s">
        <v>1578</v>
      </c>
    </row>
    <row r="2786" spans="1:3" x14ac:dyDescent="0.2">
      <c r="A2786" s="3">
        <v>2784</v>
      </c>
      <c r="B2786" s="2" t="s">
        <v>768</v>
      </c>
      <c r="C2786" s="2" t="s">
        <v>2808</v>
      </c>
    </row>
    <row r="2787" spans="1:3" x14ac:dyDescent="0.2">
      <c r="A2787" s="3">
        <v>2785</v>
      </c>
      <c r="B2787" s="2" t="s">
        <v>768</v>
      </c>
      <c r="C2787" s="2" t="s">
        <v>3424</v>
      </c>
    </row>
    <row r="2788" spans="1:3" x14ac:dyDescent="0.2">
      <c r="A2788" s="3">
        <v>2786</v>
      </c>
      <c r="B2788" s="2" t="s">
        <v>768</v>
      </c>
      <c r="C2788" s="2" t="s">
        <v>3425</v>
      </c>
    </row>
    <row r="2789" spans="1:3" x14ac:dyDescent="0.2">
      <c r="A2789" s="3">
        <v>2787</v>
      </c>
      <c r="B2789" s="2" t="s">
        <v>768</v>
      </c>
      <c r="C2789" s="2" t="s">
        <v>1641</v>
      </c>
    </row>
    <row r="2790" spans="1:3" x14ac:dyDescent="0.2">
      <c r="A2790" s="3">
        <v>2788</v>
      </c>
      <c r="B2790" s="2" t="s">
        <v>768</v>
      </c>
      <c r="C2790" s="2" t="s">
        <v>2809</v>
      </c>
    </row>
    <row r="2791" spans="1:3" x14ac:dyDescent="0.2">
      <c r="A2791" s="3">
        <v>2789</v>
      </c>
      <c r="B2791" s="2" t="s">
        <v>768</v>
      </c>
      <c r="C2791" s="2" t="s">
        <v>1548</v>
      </c>
    </row>
    <row r="2792" spans="1:3" x14ac:dyDescent="0.2">
      <c r="A2792" s="3">
        <v>2790</v>
      </c>
      <c r="B2792" s="2" t="s">
        <v>768</v>
      </c>
      <c r="C2792" s="2" t="s">
        <v>1534</v>
      </c>
    </row>
    <row r="2793" spans="1:3" x14ac:dyDescent="0.2">
      <c r="A2793" s="3">
        <v>2791</v>
      </c>
      <c r="B2793" s="2" t="s">
        <v>768</v>
      </c>
      <c r="C2793" s="2" t="s">
        <v>2806</v>
      </c>
    </row>
    <row r="2794" spans="1:3" x14ac:dyDescent="0.2">
      <c r="A2794" s="3">
        <v>2792</v>
      </c>
      <c r="B2794" s="2" t="s">
        <v>768</v>
      </c>
      <c r="C2794" s="2" t="s">
        <v>2810</v>
      </c>
    </row>
    <row r="2795" spans="1:3" x14ac:dyDescent="0.2">
      <c r="A2795" s="3">
        <v>2793</v>
      </c>
      <c r="B2795" s="2" t="s">
        <v>768</v>
      </c>
      <c r="C2795" s="2" t="s">
        <v>2811</v>
      </c>
    </row>
    <row r="2796" spans="1:3" x14ac:dyDescent="0.2">
      <c r="A2796" s="3">
        <v>2794</v>
      </c>
      <c r="B2796" s="2" t="s">
        <v>142</v>
      </c>
      <c r="C2796" s="2" t="s">
        <v>1618</v>
      </c>
    </row>
    <row r="2797" spans="1:3" x14ac:dyDescent="0.2">
      <c r="A2797" s="3">
        <v>2795</v>
      </c>
      <c r="B2797" s="2" t="s">
        <v>142</v>
      </c>
      <c r="C2797" s="2" t="s">
        <v>1607</v>
      </c>
    </row>
    <row r="2798" spans="1:3" x14ac:dyDescent="0.2">
      <c r="A2798" s="3">
        <v>2796</v>
      </c>
      <c r="B2798" s="2" t="s">
        <v>142</v>
      </c>
      <c r="C2798" s="2" t="s">
        <v>1611</v>
      </c>
    </row>
    <row r="2799" spans="1:3" x14ac:dyDescent="0.2">
      <c r="A2799" s="3">
        <v>2797</v>
      </c>
      <c r="B2799" s="2" t="s">
        <v>142</v>
      </c>
      <c r="C2799" s="2" t="s">
        <v>1619</v>
      </c>
    </row>
    <row r="2800" spans="1:3" x14ac:dyDescent="0.2">
      <c r="A2800" s="3">
        <v>2798</v>
      </c>
      <c r="B2800" s="2" t="s">
        <v>142</v>
      </c>
      <c r="C2800" s="2" t="s">
        <v>1620</v>
      </c>
    </row>
    <row r="2801" spans="1:3" x14ac:dyDescent="0.2">
      <c r="A2801" s="3">
        <v>2799</v>
      </c>
      <c r="B2801" s="2" t="s">
        <v>142</v>
      </c>
      <c r="C2801" s="2" t="s">
        <v>1605</v>
      </c>
    </row>
    <row r="2802" spans="1:3" x14ac:dyDescent="0.2">
      <c r="A2802" s="3">
        <v>2800</v>
      </c>
      <c r="B2802" s="2" t="s">
        <v>142</v>
      </c>
      <c r="C2802" s="2" t="s">
        <v>1617</v>
      </c>
    </row>
    <row r="2803" spans="1:3" x14ac:dyDescent="0.2">
      <c r="A2803" s="3">
        <v>2801</v>
      </c>
      <c r="B2803" s="2" t="s">
        <v>142</v>
      </c>
      <c r="C2803" s="2" t="s">
        <v>1610</v>
      </c>
    </row>
    <row r="2804" spans="1:3" x14ac:dyDescent="0.2">
      <c r="A2804" s="3">
        <v>2802</v>
      </c>
      <c r="B2804" s="2" t="s">
        <v>142</v>
      </c>
      <c r="C2804" s="2" t="s">
        <v>1608</v>
      </c>
    </row>
    <row r="2805" spans="1:3" x14ac:dyDescent="0.2">
      <c r="A2805" s="3">
        <v>2803</v>
      </c>
      <c r="B2805" s="2" t="s">
        <v>142</v>
      </c>
      <c r="C2805" s="2" t="s">
        <v>1563</v>
      </c>
    </row>
    <row r="2806" spans="1:3" x14ac:dyDescent="0.2">
      <c r="A2806" s="3">
        <v>2804</v>
      </c>
      <c r="B2806" s="2" t="s">
        <v>142</v>
      </c>
      <c r="C2806" s="2" t="s">
        <v>1609</v>
      </c>
    </row>
    <row r="2807" spans="1:3" x14ac:dyDescent="0.2">
      <c r="A2807" s="3">
        <v>2805</v>
      </c>
      <c r="B2807" s="2" t="s">
        <v>142</v>
      </c>
      <c r="C2807" s="2" t="s">
        <v>1606</v>
      </c>
    </row>
    <row r="2808" spans="1:3" x14ac:dyDescent="0.2">
      <c r="A2808" s="3">
        <v>2806</v>
      </c>
      <c r="B2808" s="2" t="s">
        <v>2588</v>
      </c>
      <c r="C2808" s="2" t="s">
        <v>2567</v>
      </c>
    </row>
    <row r="2809" spans="1:3" x14ac:dyDescent="0.2">
      <c r="A2809" s="3">
        <v>2807</v>
      </c>
      <c r="B2809" s="2" t="s">
        <v>2588</v>
      </c>
      <c r="C2809" s="2" t="s">
        <v>2569</v>
      </c>
    </row>
    <row r="2810" spans="1:3" x14ac:dyDescent="0.2">
      <c r="A2810" s="3">
        <v>2808</v>
      </c>
      <c r="B2810" s="2" t="s">
        <v>2588</v>
      </c>
      <c r="C2810" s="2" t="s">
        <v>2584</v>
      </c>
    </row>
    <row r="2811" spans="1:3" x14ac:dyDescent="0.2">
      <c r="A2811" s="3">
        <v>2809</v>
      </c>
      <c r="B2811" s="2" t="s">
        <v>2588</v>
      </c>
      <c r="C2811" s="2" t="s">
        <v>2558</v>
      </c>
    </row>
    <row r="2812" spans="1:3" x14ac:dyDescent="0.2">
      <c r="A2812" s="3">
        <v>2810</v>
      </c>
      <c r="B2812" s="2" t="s">
        <v>2588</v>
      </c>
      <c r="C2812" s="2" t="s">
        <v>1544</v>
      </c>
    </row>
    <row r="2813" spans="1:3" x14ac:dyDescent="0.2">
      <c r="A2813" s="3">
        <v>2811</v>
      </c>
      <c r="B2813" s="2" t="s">
        <v>2588</v>
      </c>
      <c r="C2813" s="2" t="s">
        <v>1681</v>
      </c>
    </row>
    <row r="2814" spans="1:3" x14ac:dyDescent="0.2">
      <c r="A2814" s="3">
        <v>2812</v>
      </c>
      <c r="B2814" s="2" t="s">
        <v>2588</v>
      </c>
      <c r="C2814" s="2" t="s">
        <v>2586</v>
      </c>
    </row>
    <row r="2815" spans="1:3" x14ac:dyDescent="0.2">
      <c r="A2815" s="3">
        <v>2813</v>
      </c>
      <c r="B2815" s="2" t="s">
        <v>2588</v>
      </c>
      <c r="C2815" s="2" t="s">
        <v>2571</v>
      </c>
    </row>
    <row r="2816" spans="1:3" x14ac:dyDescent="0.2">
      <c r="A2816" s="3">
        <v>2814</v>
      </c>
      <c r="B2816" s="2" t="s">
        <v>2588</v>
      </c>
      <c r="C2816" s="2" t="s">
        <v>2583</v>
      </c>
    </row>
    <row r="2817" spans="1:3" x14ac:dyDescent="0.2">
      <c r="A2817" s="3">
        <v>2815</v>
      </c>
      <c r="B2817" s="2" t="s">
        <v>2588</v>
      </c>
      <c r="C2817" s="2" t="s">
        <v>2560</v>
      </c>
    </row>
    <row r="2818" spans="1:3" x14ac:dyDescent="0.2">
      <c r="A2818" s="3">
        <v>2816</v>
      </c>
      <c r="B2818" s="2" t="s">
        <v>2588</v>
      </c>
      <c r="C2818" s="2" t="s">
        <v>2559</v>
      </c>
    </row>
    <row r="2819" spans="1:3" x14ac:dyDescent="0.2">
      <c r="A2819" s="3">
        <v>2817</v>
      </c>
      <c r="B2819" s="2" t="s">
        <v>2588</v>
      </c>
      <c r="C2819" s="2" t="s">
        <v>1967</v>
      </c>
    </row>
    <row r="2820" spans="1:3" x14ac:dyDescent="0.2">
      <c r="A2820" s="3">
        <v>2818</v>
      </c>
      <c r="B2820" s="2" t="s">
        <v>2588</v>
      </c>
      <c r="C2820" s="2" t="s">
        <v>1644</v>
      </c>
    </row>
    <row r="2821" spans="1:3" x14ac:dyDescent="0.2">
      <c r="A2821" s="3">
        <v>2819</v>
      </c>
      <c r="B2821" s="2" t="s">
        <v>2588</v>
      </c>
      <c r="C2821" s="2" t="s">
        <v>2582</v>
      </c>
    </row>
    <row r="2822" spans="1:3" x14ac:dyDescent="0.2">
      <c r="A2822" s="3">
        <v>2820</v>
      </c>
      <c r="B2822" s="2" t="s">
        <v>2588</v>
      </c>
      <c r="C2822" s="2" t="s">
        <v>2034</v>
      </c>
    </row>
    <row r="2823" spans="1:3" x14ac:dyDescent="0.2">
      <c r="A2823" s="3">
        <v>2821</v>
      </c>
      <c r="B2823" s="2" t="s">
        <v>2588</v>
      </c>
      <c r="C2823" s="2" t="s">
        <v>1587</v>
      </c>
    </row>
    <row r="2824" spans="1:3" x14ac:dyDescent="0.2">
      <c r="A2824" s="3">
        <v>2822</v>
      </c>
      <c r="B2824" s="2" t="s">
        <v>2588</v>
      </c>
      <c r="C2824" s="2" t="s">
        <v>2035</v>
      </c>
    </row>
    <row r="2825" spans="1:3" x14ac:dyDescent="0.2">
      <c r="A2825" s="3">
        <v>2823</v>
      </c>
      <c r="B2825" s="2" t="s">
        <v>2588</v>
      </c>
      <c r="C2825" s="2" t="s">
        <v>1568</v>
      </c>
    </row>
    <row r="2826" spans="1:3" x14ac:dyDescent="0.2">
      <c r="A2826" s="3">
        <v>2824</v>
      </c>
      <c r="B2826" s="2" t="s">
        <v>2588</v>
      </c>
      <c r="C2826" s="2" t="s">
        <v>2562</v>
      </c>
    </row>
    <row r="2827" spans="1:3" x14ac:dyDescent="0.2">
      <c r="A2827" s="3">
        <v>2825</v>
      </c>
      <c r="B2827" s="2" t="s">
        <v>2588</v>
      </c>
      <c r="C2827" s="2" t="s">
        <v>2561</v>
      </c>
    </row>
    <row r="2828" spans="1:3" x14ac:dyDescent="0.2">
      <c r="A2828" s="3">
        <v>2826</v>
      </c>
      <c r="B2828" s="2" t="s">
        <v>2588</v>
      </c>
      <c r="C2828" s="2" t="s">
        <v>2565</v>
      </c>
    </row>
    <row r="2829" spans="1:3" x14ac:dyDescent="0.2">
      <c r="A2829" s="3">
        <v>2827</v>
      </c>
      <c r="B2829" s="2" t="s">
        <v>2588</v>
      </c>
      <c r="C2829" s="2" t="s">
        <v>2564</v>
      </c>
    </row>
    <row r="2830" spans="1:3" x14ac:dyDescent="0.2">
      <c r="A2830" s="3">
        <v>2828</v>
      </c>
      <c r="B2830" s="2" t="s">
        <v>2588</v>
      </c>
      <c r="C2830" s="2" t="s">
        <v>2579</v>
      </c>
    </row>
    <row r="2831" spans="1:3" x14ac:dyDescent="0.2">
      <c r="A2831" s="3">
        <v>2829</v>
      </c>
      <c r="B2831" s="2" t="s">
        <v>2588</v>
      </c>
      <c r="C2831" s="2" t="s">
        <v>2488</v>
      </c>
    </row>
    <row r="2832" spans="1:3" x14ac:dyDescent="0.2">
      <c r="A2832" s="3">
        <v>2830</v>
      </c>
      <c r="B2832" s="2" t="s">
        <v>2588</v>
      </c>
      <c r="C2832" s="2" t="s">
        <v>2573</v>
      </c>
    </row>
    <row r="2833" spans="1:3" x14ac:dyDescent="0.2">
      <c r="A2833" s="3">
        <v>2831</v>
      </c>
      <c r="B2833" s="2" t="s">
        <v>2588</v>
      </c>
      <c r="C2833" s="2" t="s">
        <v>2576</v>
      </c>
    </row>
    <row r="2834" spans="1:3" x14ac:dyDescent="0.2">
      <c r="A2834" s="3">
        <v>2832</v>
      </c>
      <c r="B2834" s="2" t="s">
        <v>2588</v>
      </c>
      <c r="C2834" s="2" t="s">
        <v>1553</v>
      </c>
    </row>
    <row r="2835" spans="1:3" x14ac:dyDescent="0.2">
      <c r="A2835" s="3">
        <v>2833</v>
      </c>
      <c r="B2835" s="2" t="s">
        <v>2588</v>
      </c>
      <c r="C2835" s="2" t="s">
        <v>1556</v>
      </c>
    </row>
    <row r="2836" spans="1:3" x14ac:dyDescent="0.2">
      <c r="A2836" s="3">
        <v>2834</v>
      </c>
      <c r="B2836" s="2" t="s">
        <v>2588</v>
      </c>
      <c r="C2836" s="2" t="s">
        <v>1559</v>
      </c>
    </row>
    <row r="2837" spans="1:3" x14ac:dyDescent="0.2">
      <c r="A2837" s="3">
        <v>2835</v>
      </c>
      <c r="B2837" s="2" t="s">
        <v>2588</v>
      </c>
      <c r="C2837" s="2" t="s">
        <v>3504</v>
      </c>
    </row>
    <row r="2838" spans="1:3" x14ac:dyDescent="0.2">
      <c r="A2838" s="3">
        <v>2836</v>
      </c>
      <c r="B2838" s="2" t="s">
        <v>2588</v>
      </c>
      <c r="C2838" s="2" t="s">
        <v>1684</v>
      </c>
    </row>
    <row r="2839" spans="1:3" x14ac:dyDescent="0.2">
      <c r="A2839" s="3">
        <v>2837</v>
      </c>
      <c r="B2839" s="2" t="s">
        <v>2588</v>
      </c>
      <c r="C2839" s="2" t="s">
        <v>1973</v>
      </c>
    </row>
    <row r="2840" spans="1:3" x14ac:dyDescent="0.2">
      <c r="A2840" s="3">
        <v>2838</v>
      </c>
      <c r="B2840" s="2" t="s">
        <v>2588</v>
      </c>
      <c r="C2840" s="2" t="s">
        <v>2325</v>
      </c>
    </row>
    <row r="2841" spans="1:3" x14ac:dyDescent="0.2">
      <c r="A2841" s="3">
        <v>2839</v>
      </c>
      <c r="B2841" s="2" t="s">
        <v>2588</v>
      </c>
      <c r="C2841" s="2" t="s">
        <v>2486</v>
      </c>
    </row>
    <row r="2842" spans="1:3" x14ac:dyDescent="0.2">
      <c r="A2842" s="3">
        <v>2840</v>
      </c>
      <c r="B2842" s="2" t="s">
        <v>2588</v>
      </c>
      <c r="C2842" s="2" t="s">
        <v>2572</v>
      </c>
    </row>
    <row r="2843" spans="1:3" x14ac:dyDescent="0.2">
      <c r="A2843" s="3">
        <v>2841</v>
      </c>
      <c r="B2843" s="2" t="s">
        <v>2588</v>
      </c>
      <c r="C2843" s="2" t="s">
        <v>2581</v>
      </c>
    </row>
    <row r="2844" spans="1:3" x14ac:dyDescent="0.2">
      <c r="A2844" s="3">
        <v>2842</v>
      </c>
      <c r="B2844" s="2" t="s">
        <v>2588</v>
      </c>
      <c r="C2844" s="2" t="s">
        <v>2580</v>
      </c>
    </row>
    <row r="2845" spans="1:3" x14ac:dyDescent="0.2">
      <c r="A2845" s="3">
        <v>2843</v>
      </c>
      <c r="B2845" s="2" t="s">
        <v>2588</v>
      </c>
      <c r="C2845" s="2" t="s">
        <v>2577</v>
      </c>
    </row>
    <row r="2846" spans="1:3" x14ac:dyDescent="0.2">
      <c r="A2846" s="3">
        <v>2844</v>
      </c>
      <c r="B2846" s="2" t="s">
        <v>2588</v>
      </c>
      <c r="C2846" s="2" t="s">
        <v>1645</v>
      </c>
    </row>
    <row r="2847" spans="1:3" x14ac:dyDescent="0.2">
      <c r="A2847" s="3">
        <v>2845</v>
      </c>
      <c r="B2847" s="2" t="s">
        <v>2588</v>
      </c>
      <c r="C2847" s="2" t="s">
        <v>1653</v>
      </c>
    </row>
    <row r="2848" spans="1:3" x14ac:dyDescent="0.2">
      <c r="A2848" s="3">
        <v>2846</v>
      </c>
      <c r="B2848" s="2" t="s">
        <v>2588</v>
      </c>
      <c r="C2848" s="2" t="s">
        <v>1736</v>
      </c>
    </row>
    <row r="2849" spans="1:3" x14ac:dyDescent="0.2">
      <c r="A2849" s="3">
        <v>2847</v>
      </c>
      <c r="B2849" s="2" t="s">
        <v>2588</v>
      </c>
      <c r="C2849" s="2" t="s">
        <v>1769</v>
      </c>
    </row>
    <row r="2850" spans="1:3" x14ac:dyDescent="0.2">
      <c r="A2850" s="3">
        <v>2848</v>
      </c>
      <c r="B2850" s="2" t="s">
        <v>2588</v>
      </c>
      <c r="C2850" s="2" t="s">
        <v>2289</v>
      </c>
    </row>
    <row r="2851" spans="1:3" x14ac:dyDescent="0.2">
      <c r="A2851" s="3">
        <v>2849</v>
      </c>
      <c r="B2851" s="2" t="s">
        <v>2588</v>
      </c>
      <c r="C2851" s="2" t="s">
        <v>1555</v>
      </c>
    </row>
    <row r="2852" spans="1:3" x14ac:dyDescent="0.2">
      <c r="A2852" s="3">
        <v>2850</v>
      </c>
      <c r="B2852" s="2" t="s">
        <v>2588</v>
      </c>
      <c r="C2852" s="2" t="s">
        <v>2566</v>
      </c>
    </row>
    <row r="2853" spans="1:3" x14ac:dyDescent="0.2">
      <c r="A2853" s="3">
        <v>2851</v>
      </c>
      <c r="B2853" s="2" t="s">
        <v>2588</v>
      </c>
      <c r="C2853" s="2" t="s">
        <v>2585</v>
      </c>
    </row>
    <row r="2854" spans="1:3" x14ac:dyDescent="0.2">
      <c r="A2854" s="3">
        <v>2852</v>
      </c>
      <c r="B2854" s="2" t="s">
        <v>2588</v>
      </c>
      <c r="C2854" s="2" t="s">
        <v>2557</v>
      </c>
    </row>
    <row r="2855" spans="1:3" x14ac:dyDescent="0.2">
      <c r="A2855" s="3">
        <v>2853</v>
      </c>
      <c r="B2855" s="2" t="s">
        <v>2588</v>
      </c>
      <c r="C2855" s="2" t="s">
        <v>2587</v>
      </c>
    </row>
    <row r="2856" spans="1:3" x14ac:dyDescent="0.2">
      <c r="A2856" s="3">
        <v>2854</v>
      </c>
      <c r="B2856" s="2" t="s">
        <v>2588</v>
      </c>
      <c r="C2856" s="2" t="s">
        <v>1582</v>
      </c>
    </row>
    <row r="2857" spans="1:3" x14ac:dyDescent="0.2">
      <c r="A2857" s="3">
        <v>2855</v>
      </c>
      <c r="B2857" s="2" t="s">
        <v>2588</v>
      </c>
      <c r="C2857" s="2" t="s">
        <v>2366</v>
      </c>
    </row>
    <row r="2858" spans="1:3" x14ac:dyDescent="0.2">
      <c r="A2858" s="3">
        <v>2856</v>
      </c>
      <c r="B2858" s="2" t="s">
        <v>2588</v>
      </c>
      <c r="C2858" s="2" t="s">
        <v>2578</v>
      </c>
    </row>
    <row r="2859" spans="1:3" x14ac:dyDescent="0.2">
      <c r="A2859" s="3">
        <v>2857</v>
      </c>
      <c r="B2859" s="2" t="s">
        <v>2588</v>
      </c>
      <c r="C2859" s="2" t="s">
        <v>2574</v>
      </c>
    </row>
    <row r="2860" spans="1:3" x14ac:dyDescent="0.2">
      <c r="A2860" s="3">
        <v>2858</v>
      </c>
      <c r="B2860" s="2" t="s">
        <v>2588</v>
      </c>
      <c r="C2860" s="2" t="s">
        <v>2575</v>
      </c>
    </row>
    <row r="2861" spans="1:3" x14ac:dyDescent="0.2">
      <c r="A2861" s="3">
        <v>2859</v>
      </c>
      <c r="B2861" s="2" t="s">
        <v>2588</v>
      </c>
      <c r="C2861" s="2" t="s">
        <v>2568</v>
      </c>
    </row>
    <row r="2862" spans="1:3" x14ac:dyDescent="0.2">
      <c r="A2862" s="3">
        <v>2860</v>
      </c>
      <c r="B2862" s="2" t="s">
        <v>2588</v>
      </c>
      <c r="C2862" s="2" t="s">
        <v>1609</v>
      </c>
    </row>
    <row r="2863" spans="1:3" x14ac:dyDescent="0.2">
      <c r="A2863" s="3">
        <v>2861</v>
      </c>
      <c r="B2863" s="2" t="s">
        <v>2588</v>
      </c>
      <c r="C2863" s="2" t="s">
        <v>1540</v>
      </c>
    </row>
    <row r="2864" spans="1:3" x14ac:dyDescent="0.2">
      <c r="A2864" s="3">
        <v>2862</v>
      </c>
      <c r="B2864" s="2" t="s">
        <v>2588</v>
      </c>
      <c r="C2864" s="2" t="s">
        <v>1546</v>
      </c>
    </row>
    <row r="2865" spans="1:3" x14ac:dyDescent="0.2">
      <c r="A2865" s="3">
        <v>2863</v>
      </c>
      <c r="B2865" s="2" t="s">
        <v>2588</v>
      </c>
      <c r="C2865" s="2" t="s">
        <v>1549</v>
      </c>
    </row>
    <row r="2866" spans="1:3" x14ac:dyDescent="0.2">
      <c r="A2866" s="3">
        <v>2864</v>
      </c>
      <c r="B2866" s="2" t="s">
        <v>2588</v>
      </c>
      <c r="C2866" s="2" t="s">
        <v>1536</v>
      </c>
    </row>
    <row r="2867" spans="1:3" x14ac:dyDescent="0.2">
      <c r="A2867" s="3">
        <v>2865</v>
      </c>
      <c r="B2867" s="2" t="s">
        <v>2588</v>
      </c>
      <c r="C2867" s="2" t="s">
        <v>1637</v>
      </c>
    </row>
    <row r="2868" spans="1:3" x14ac:dyDescent="0.2">
      <c r="A2868" s="3">
        <v>2866</v>
      </c>
      <c r="B2868" s="2" t="s">
        <v>2588</v>
      </c>
      <c r="C2868" s="2" t="s">
        <v>1578</v>
      </c>
    </row>
    <row r="2869" spans="1:3" x14ac:dyDescent="0.2">
      <c r="A2869" s="3">
        <v>2867</v>
      </c>
      <c r="B2869" s="2" t="s">
        <v>2588</v>
      </c>
      <c r="C2869" s="2" t="s">
        <v>1548</v>
      </c>
    </row>
    <row r="2870" spans="1:3" x14ac:dyDescent="0.2">
      <c r="A2870" s="3">
        <v>2868</v>
      </c>
      <c r="B2870" s="2" t="s">
        <v>2588</v>
      </c>
      <c r="C2870" s="2" t="s">
        <v>2570</v>
      </c>
    </row>
    <row r="2871" spans="1:3" x14ac:dyDescent="0.2">
      <c r="A2871" s="3">
        <v>2869</v>
      </c>
      <c r="B2871" s="2" t="s">
        <v>2588</v>
      </c>
      <c r="C2871" s="2" t="s">
        <v>2542</v>
      </c>
    </row>
    <row r="2872" spans="1:3" x14ac:dyDescent="0.2">
      <c r="A2872" s="3">
        <v>2870</v>
      </c>
      <c r="B2872" s="2" t="s">
        <v>2588</v>
      </c>
      <c r="C2872" s="2" t="s">
        <v>2563</v>
      </c>
    </row>
    <row r="2873" spans="1:3" x14ac:dyDescent="0.2">
      <c r="A2873" s="3">
        <v>2871</v>
      </c>
      <c r="B2873" s="2" t="s">
        <v>3226</v>
      </c>
      <c r="C2873" s="2" t="s">
        <v>797</v>
      </c>
    </row>
    <row r="2874" spans="1:3" x14ac:dyDescent="0.2">
      <c r="A2874" s="3">
        <v>2872</v>
      </c>
      <c r="B2874" s="2" t="s">
        <v>1517</v>
      </c>
      <c r="C2874" s="2" t="s">
        <v>3637</v>
      </c>
    </row>
    <row r="2875" spans="1:3" x14ac:dyDescent="0.2">
      <c r="A2875" s="3">
        <v>2873</v>
      </c>
      <c r="B2875" s="2" t="s">
        <v>2320</v>
      </c>
      <c r="C2875" s="2" t="s">
        <v>3638</v>
      </c>
    </row>
    <row r="2876" spans="1:3" x14ac:dyDescent="0.2">
      <c r="A2876" s="3">
        <v>2874</v>
      </c>
      <c r="B2876" s="2" t="s">
        <v>485</v>
      </c>
      <c r="C2876" s="2" t="s">
        <v>3295</v>
      </c>
    </row>
    <row r="2877" spans="1:3" x14ac:dyDescent="0.2">
      <c r="A2877" s="3"/>
    </row>
    <row r="2878" spans="1:3" x14ac:dyDescent="0.2">
      <c r="A2878" s="3"/>
    </row>
    <row r="2879" spans="1:3" x14ac:dyDescent="0.2">
      <c r="A2879" s="3"/>
    </row>
    <row r="2880" spans="1:3" x14ac:dyDescent="0.2">
      <c r="A2880" s="3"/>
    </row>
    <row r="2881" spans="1:1" x14ac:dyDescent="0.2">
      <c r="A2881" s="3"/>
    </row>
    <row r="2882" spans="1:1" x14ac:dyDescent="0.2">
      <c r="A2882" s="3"/>
    </row>
    <row r="2883" spans="1:1" x14ac:dyDescent="0.2">
      <c r="A2883" s="3"/>
    </row>
  </sheetData>
  <sortState ref="B3:C2599">
    <sortCondition ref="B3:B2599"/>
    <sortCondition ref="C3:C2599"/>
  </sortState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716"/>
  <sheetViews>
    <sheetView workbookViewId="0">
      <selection activeCell="A12" sqref="A12"/>
    </sheetView>
  </sheetViews>
  <sheetFormatPr defaultRowHeight="12.75" x14ac:dyDescent="0.2"/>
  <cols>
    <col min="1" max="10" width="9.140625" style="2"/>
    <col min="11" max="11" width="30" style="2" bestFit="1" customWidth="1"/>
    <col min="12" max="12" width="18.85546875" style="2" bestFit="1" customWidth="1"/>
    <col min="13" max="16384" width="9.140625" style="2"/>
  </cols>
  <sheetData>
    <row r="1" spans="1:39" x14ac:dyDescent="0.2">
      <c r="A1" s="2">
        <f t="shared" ref="A1:L1" si="0">COUNTA(A3:A1048576)</f>
        <v>4</v>
      </c>
      <c r="B1" s="2">
        <f t="shared" si="0"/>
        <v>2</v>
      </c>
      <c r="C1" s="2">
        <f t="shared" si="0"/>
        <v>5</v>
      </c>
      <c r="D1" s="2">
        <f t="shared" si="0"/>
        <v>4</v>
      </c>
      <c r="E1" s="2">
        <f t="shared" si="0"/>
        <v>8</v>
      </c>
      <c r="F1" s="2">
        <f t="shared" si="0"/>
        <v>35</v>
      </c>
      <c r="G1" s="2">
        <f t="shared" si="0"/>
        <v>7</v>
      </c>
      <c r="H1" s="2">
        <f t="shared" si="0"/>
        <v>9</v>
      </c>
      <c r="I1" s="2">
        <f t="shared" si="0"/>
        <v>6</v>
      </c>
      <c r="J1" s="2">
        <f t="shared" si="0"/>
        <v>8</v>
      </c>
      <c r="K1" s="2">
        <f t="shared" si="0"/>
        <v>14</v>
      </c>
      <c r="L1" s="2">
        <f t="shared" si="0"/>
        <v>13</v>
      </c>
      <c r="M1" s="2">
        <f t="shared" ref="M1:R1" si="1">COUNTA(M3:M1048576)</f>
        <v>4</v>
      </c>
      <c r="N1" s="2">
        <f t="shared" si="1"/>
        <v>4</v>
      </c>
      <c r="O1" s="2">
        <f t="shared" si="1"/>
        <v>9</v>
      </c>
      <c r="P1" s="2">
        <f t="shared" si="1"/>
        <v>4</v>
      </c>
      <c r="Q1" s="2">
        <f t="shared" si="1"/>
        <v>3</v>
      </c>
      <c r="R1" s="2">
        <f t="shared" si="1"/>
        <v>4</v>
      </c>
      <c r="S1" s="2">
        <f>COUNTA(S3:S1048576)</f>
        <v>10</v>
      </c>
      <c r="T1" s="2">
        <f>COUNTA(T3:T1048576)</f>
        <v>18</v>
      </c>
      <c r="U1" s="2">
        <f>COUNTA(U3:U1048576)</f>
        <v>4</v>
      </c>
      <c r="V1" s="2">
        <f>COUNTA(V3:V1048576)</f>
        <v>16</v>
      </c>
      <c r="W1" s="2">
        <f>COUNTA(W3:W1048576)</f>
        <v>4</v>
      </c>
    </row>
    <row r="2" spans="1:39" x14ac:dyDescent="0.2">
      <c r="A2" s="2" t="s">
        <v>24</v>
      </c>
      <c r="B2" s="2" t="s">
        <v>28</v>
      </c>
      <c r="C2" s="2" t="s">
        <v>31</v>
      </c>
      <c r="D2" s="2" t="s">
        <v>37</v>
      </c>
      <c r="E2" s="2" t="s">
        <v>42</v>
      </c>
      <c r="F2" s="2" t="s">
        <v>14</v>
      </c>
      <c r="G2" s="2" t="s">
        <v>3141</v>
      </c>
      <c r="H2" s="2" t="s">
        <v>86</v>
      </c>
      <c r="I2" s="2" t="s">
        <v>90</v>
      </c>
      <c r="J2" s="2" t="s">
        <v>96</v>
      </c>
      <c r="K2" s="2" t="s">
        <v>104</v>
      </c>
      <c r="L2" s="2" t="s">
        <v>1585</v>
      </c>
      <c r="M2" s="2" t="s">
        <v>3076</v>
      </c>
      <c r="N2" s="2" t="s">
        <v>3098</v>
      </c>
      <c r="O2" s="2" t="s">
        <v>3085</v>
      </c>
      <c r="P2" s="2" t="s">
        <v>3093</v>
      </c>
      <c r="Q2" s="2" t="s">
        <v>3099</v>
      </c>
      <c r="R2" s="2" t="s">
        <v>3102</v>
      </c>
      <c r="S2" s="2" t="s">
        <v>3223</v>
      </c>
      <c r="T2" s="2" t="s">
        <v>3232</v>
      </c>
      <c r="U2" s="2" t="s">
        <v>3233</v>
      </c>
      <c r="V2" s="2" t="s">
        <v>3238</v>
      </c>
      <c r="W2" s="2" t="s">
        <v>3482</v>
      </c>
    </row>
    <row r="3" spans="1:39" x14ac:dyDescent="0.2">
      <c r="A3" s="2" t="s">
        <v>27</v>
      </c>
      <c r="B3" s="2" t="s">
        <v>30</v>
      </c>
      <c r="C3" s="2" t="s">
        <v>34</v>
      </c>
      <c r="D3" s="2" t="s">
        <v>41</v>
      </c>
      <c r="E3" s="2" t="s">
        <v>44</v>
      </c>
      <c r="F3" s="2" t="s">
        <v>79</v>
      </c>
      <c r="G3" s="2" t="s">
        <v>3142</v>
      </c>
      <c r="H3" s="2" t="s">
        <v>88</v>
      </c>
      <c r="I3" s="2" t="s">
        <v>92</v>
      </c>
      <c r="J3" s="2" t="s">
        <v>100</v>
      </c>
      <c r="K3" s="2" t="s">
        <v>3168</v>
      </c>
      <c r="L3" s="2" t="s">
        <v>3492</v>
      </c>
      <c r="M3" s="2" t="s">
        <v>3077</v>
      </c>
      <c r="N3" s="2" t="s">
        <v>3081</v>
      </c>
      <c r="O3" s="2" t="s">
        <v>3256</v>
      </c>
      <c r="P3" s="2" t="s">
        <v>3095</v>
      </c>
      <c r="Q3" s="2" t="s">
        <v>3100</v>
      </c>
      <c r="R3" s="2" t="s">
        <v>3105</v>
      </c>
      <c r="S3" s="2" t="s">
        <v>113</v>
      </c>
      <c r="T3" s="2" t="s">
        <v>3265</v>
      </c>
      <c r="U3" s="2" t="s">
        <v>3271</v>
      </c>
      <c r="V3" s="2" t="s">
        <v>3244</v>
      </c>
      <c r="W3" s="2" t="s">
        <v>3236</v>
      </c>
    </row>
    <row r="4" spans="1:39" x14ac:dyDescent="0.2">
      <c r="A4" s="2" t="s">
        <v>25</v>
      </c>
      <c r="B4" s="2" t="s">
        <v>29</v>
      </c>
      <c r="C4" s="2" t="s">
        <v>33</v>
      </c>
      <c r="D4" s="2" t="s">
        <v>38</v>
      </c>
      <c r="E4" s="2" t="s">
        <v>43</v>
      </c>
      <c r="F4" s="2" t="s">
        <v>51</v>
      </c>
      <c r="G4" s="2" t="s">
        <v>3143</v>
      </c>
      <c r="H4" s="2" t="s">
        <v>15</v>
      </c>
      <c r="I4" s="2" t="s">
        <v>93</v>
      </c>
      <c r="J4" s="2" t="s">
        <v>97</v>
      </c>
      <c r="K4" s="2" t="s">
        <v>3171</v>
      </c>
      <c r="L4" s="2" t="s">
        <v>3491</v>
      </c>
      <c r="M4" s="2" t="s">
        <v>3078</v>
      </c>
      <c r="N4" s="2" t="s">
        <v>3082</v>
      </c>
      <c r="O4" s="2" t="s">
        <v>3092</v>
      </c>
      <c r="P4" s="2" t="s">
        <v>3097</v>
      </c>
      <c r="Q4" s="2" t="s">
        <v>3101</v>
      </c>
      <c r="R4" s="2" t="s">
        <v>3259</v>
      </c>
      <c r="S4" s="2" t="s">
        <v>21</v>
      </c>
      <c r="T4" s="2" t="s">
        <v>3474</v>
      </c>
      <c r="U4" s="2" t="s">
        <v>3272</v>
      </c>
      <c r="V4" s="2" t="s">
        <v>3246</v>
      </c>
      <c r="W4" s="2" t="s">
        <v>3483</v>
      </c>
    </row>
    <row r="5" spans="1:39" x14ac:dyDescent="0.2">
      <c r="A5" s="2" t="s">
        <v>3228</v>
      </c>
      <c r="C5" s="2" t="s">
        <v>36</v>
      </c>
      <c r="D5" s="2" t="s">
        <v>40</v>
      </c>
      <c r="E5" s="2" t="s">
        <v>50</v>
      </c>
      <c r="F5" s="2" t="s">
        <v>52</v>
      </c>
      <c r="G5" s="2" t="s">
        <v>3145</v>
      </c>
      <c r="H5" s="2" t="s">
        <v>3520</v>
      </c>
      <c r="I5" s="2" t="s">
        <v>94</v>
      </c>
      <c r="J5" s="2" t="s">
        <v>3255</v>
      </c>
      <c r="K5" s="2" t="s">
        <v>3166</v>
      </c>
      <c r="L5" s="2" t="s">
        <v>3488</v>
      </c>
      <c r="M5" s="2" t="s">
        <v>3079</v>
      </c>
      <c r="N5" s="2" t="s">
        <v>3083</v>
      </c>
      <c r="O5" s="2" t="s">
        <v>3089</v>
      </c>
      <c r="P5" s="2" t="s">
        <v>3096</v>
      </c>
      <c r="Q5" s="2" t="s">
        <v>3258</v>
      </c>
      <c r="R5" s="2" t="s">
        <v>3104</v>
      </c>
      <c r="S5" s="2" t="s">
        <v>124</v>
      </c>
      <c r="T5" s="2" t="s">
        <v>3477</v>
      </c>
      <c r="U5" s="2" t="s">
        <v>3270</v>
      </c>
      <c r="V5" s="2" t="s">
        <v>3240</v>
      </c>
      <c r="W5" s="2" t="s">
        <v>3484</v>
      </c>
      <c r="AK5" s="8"/>
      <c r="AL5" s="8"/>
    </row>
    <row r="6" spans="1:39" x14ac:dyDescent="0.2">
      <c r="A6" s="2" t="s">
        <v>26</v>
      </c>
      <c r="C6" s="2" t="s">
        <v>32</v>
      </c>
      <c r="D6" s="2" t="s">
        <v>39</v>
      </c>
      <c r="E6" s="2" t="s">
        <v>49</v>
      </c>
      <c r="F6" s="2" t="s">
        <v>53</v>
      </c>
      <c r="G6" s="2" t="s">
        <v>41</v>
      </c>
      <c r="H6" s="2" t="s">
        <v>17</v>
      </c>
      <c r="I6" s="2" t="s">
        <v>95</v>
      </c>
      <c r="J6" s="2" t="s">
        <v>98</v>
      </c>
      <c r="K6" s="2" t="s">
        <v>3162</v>
      </c>
      <c r="L6" s="2" t="s">
        <v>3489</v>
      </c>
      <c r="M6" s="2" t="s">
        <v>3080</v>
      </c>
      <c r="N6" s="2" t="s">
        <v>3084</v>
      </c>
      <c r="O6" s="2" t="s">
        <v>3257</v>
      </c>
      <c r="P6" s="2" t="s">
        <v>3094</v>
      </c>
      <c r="R6" s="2" t="s">
        <v>3103</v>
      </c>
      <c r="S6" s="2" t="s">
        <v>161</v>
      </c>
      <c r="T6" s="2" t="s">
        <v>3266</v>
      </c>
      <c r="U6" s="2" t="s">
        <v>3234</v>
      </c>
      <c r="V6" s="2" t="s">
        <v>3251</v>
      </c>
      <c r="W6" s="2" t="s">
        <v>3497</v>
      </c>
      <c r="AK6" s="8"/>
      <c r="AL6" s="8"/>
    </row>
    <row r="7" spans="1:39" x14ac:dyDescent="0.2">
      <c r="C7" s="2" t="s">
        <v>35</v>
      </c>
      <c r="E7" s="2" t="s">
        <v>46</v>
      </c>
      <c r="F7" s="2" t="s">
        <v>54</v>
      </c>
      <c r="G7" s="2" t="s">
        <v>3144</v>
      </c>
      <c r="H7" s="2" t="s">
        <v>89</v>
      </c>
      <c r="I7" s="2" t="s">
        <v>41</v>
      </c>
      <c r="J7" s="2" t="s">
        <v>101</v>
      </c>
      <c r="K7" s="2" t="s">
        <v>3163</v>
      </c>
      <c r="L7" s="2" t="s">
        <v>3490</v>
      </c>
      <c r="O7" s="2" t="s">
        <v>3086</v>
      </c>
      <c r="S7" s="2" t="s">
        <v>130</v>
      </c>
      <c r="T7" s="2" t="s">
        <v>3260</v>
      </c>
      <c r="V7" s="2" t="s">
        <v>3250</v>
      </c>
      <c r="AK7" s="8"/>
      <c r="AL7" s="8"/>
    </row>
    <row r="8" spans="1:39" x14ac:dyDescent="0.2">
      <c r="E8" s="2" t="s">
        <v>45</v>
      </c>
      <c r="F8" s="2" t="s">
        <v>59</v>
      </c>
      <c r="G8" s="2" t="s">
        <v>3094</v>
      </c>
      <c r="H8" s="2" t="s">
        <v>18</v>
      </c>
      <c r="I8" s="2" t="s">
        <v>91</v>
      </c>
      <c r="J8" s="2" t="s">
        <v>102</v>
      </c>
      <c r="K8" s="2" t="s">
        <v>3164</v>
      </c>
      <c r="L8" s="2" t="s">
        <v>3499</v>
      </c>
      <c r="O8" s="2" t="s">
        <v>3091</v>
      </c>
      <c r="S8" s="2" t="s">
        <v>127</v>
      </c>
      <c r="T8" s="2" t="s">
        <v>3263</v>
      </c>
      <c r="V8" s="2" t="s">
        <v>3239</v>
      </c>
      <c r="AK8" s="8"/>
      <c r="AL8" s="8"/>
    </row>
    <row r="9" spans="1:39" x14ac:dyDescent="0.2">
      <c r="E9" s="2" t="s">
        <v>48</v>
      </c>
      <c r="F9" s="2" t="s">
        <v>55</v>
      </c>
      <c r="G9" s="2" t="s">
        <v>3493</v>
      </c>
      <c r="H9" s="2" t="s">
        <v>87</v>
      </c>
      <c r="J9" s="2" t="s">
        <v>99</v>
      </c>
      <c r="K9" s="2" t="s">
        <v>107</v>
      </c>
      <c r="L9" s="2" t="s">
        <v>3500</v>
      </c>
      <c r="O9" s="2" t="s">
        <v>3088</v>
      </c>
      <c r="S9" s="2" t="s">
        <v>137</v>
      </c>
      <c r="T9" s="2" t="s">
        <v>3479</v>
      </c>
      <c r="V9" s="2" t="s">
        <v>1829</v>
      </c>
      <c r="AK9" s="8"/>
      <c r="AL9" s="8"/>
    </row>
    <row r="10" spans="1:39" x14ac:dyDescent="0.2">
      <c r="E10" s="2" t="s">
        <v>47</v>
      </c>
      <c r="F10" s="2" t="s">
        <v>80</v>
      </c>
      <c r="H10" s="2" t="s">
        <v>16</v>
      </c>
      <c r="J10" s="2" t="s">
        <v>103</v>
      </c>
      <c r="K10" s="2" t="s">
        <v>3230</v>
      </c>
      <c r="L10" s="2" t="s">
        <v>3501</v>
      </c>
      <c r="O10" s="2" t="s">
        <v>3090</v>
      </c>
      <c r="S10" s="2" t="s">
        <v>139</v>
      </c>
      <c r="T10" s="2" t="s">
        <v>3476</v>
      </c>
      <c r="V10" s="2" t="s">
        <v>3245</v>
      </c>
      <c r="AK10" s="8"/>
      <c r="AM10" s="8"/>
    </row>
    <row r="11" spans="1:39" x14ac:dyDescent="0.2">
      <c r="F11" s="2" t="s">
        <v>81</v>
      </c>
      <c r="H11" s="2" t="s">
        <v>3106</v>
      </c>
      <c r="K11" s="2" t="s">
        <v>106</v>
      </c>
      <c r="L11" s="2" t="s">
        <v>3502</v>
      </c>
      <c r="O11" s="2" t="s">
        <v>3087</v>
      </c>
      <c r="S11" s="2" t="s">
        <v>133</v>
      </c>
      <c r="T11" s="2" t="s">
        <v>3269</v>
      </c>
      <c r="V11" s="2" t="s">
        <v>3248</v>
      </c>
      <c r="AK11" s="8"/>
      <c r="AL11" s="8"/>
    </row>
    <row r="12" spans="1:39" x14ac:dyDescent="0.2">
      <c r="F12" s="2" t="s">
        <v>56</v>
      </c>
      <c r="K12" s="2" t="s">
        <v>105</v>
      </c>
      <c r="L12" s="2" t="s">
        <v>3072</v>
      </c>
      <c r="S12" s="2" t="s">
        <v>3498</v>
      </c>
      <c r="T12" s="2" t="s">
        <v>3267</v>
      </c>
      <c r="V12" s="2" t="s">
        <v>3247</v>
      </c>
      <c r="AK12" s="8"/>
      <c r="AL12" s="8"/>
    </row>
    <row r="13" spans="1:39" x14ac:dyDescent="0.2">
      <c r="F13" s="2" t="s">
        <v>57</v>
      </c>
      <c r="K13" s="2" t="s">
        <v>3170</v>
      </c>
      <c r="L13" s="2" t="s">
        <v>3073</v>
      </c>
      <c r="T13" s="2" t="s">
        <v>3268</v>
      </c>
      <c r="V13" s="2" t="s">
        <v>3249</v>
      </c>
      <c r="AK13" s="8"/>
      <c r="AL13" s="8"/>
    </row>
    <row r="14" spans="1:39" x14ac:dyDescent="0.2">
      <c r="F14" s="2" t="s">
        <v>58</v>
      </c>
      <c r="K14" s="2" t="s">
        <v>3169</v>
      </c>
      <c r="L14" s="2" t="s">
        <v>3074</v>
      </c>
      <c r="T14" s="2" t="s">
        <v>3475</v>
      </c>
      <c r="V14" s="2" t="s">
        <v>3243</v>
      </c>
      <c r="AK14" s="8"/>
      <c r="AL14" s="8"/>
    </row>
    <row r="15" spans="1:39" x14ac:dyDescent="0.2">
      <c r="F15" s="2" t="s">
        <v>60</v>
      </c>
      <c r="K15" s="2" t="s">
        <v>3167</v>
      </c>
      <c r="L15" s="2" t="s">
        <v>3075</v>
      </c>
      <c r="T15" s="2" t="s">
        <v>3478</v>
      </c>
      <c r="V15" s="2" t="s">
        <v>3242</v>
      </c>
      <c r="AK15" s="8"/>
      <c r="AL15" s="8"/>
    </row>
    <row r="16" spans="1:39" x14ac:dyDescent="0.2">
      <c r="F16" s="2" t="s">
        <v>61</v>
      </c>
      <c r="K16" s="2" t="s">
        <v>3165</v>
      </c>
      <c r="T16" s="2" t="s">
        <v>3261</v>
      </c>
      <c r="V16" s="2" t="s">
        <v>3241</v>
      </c>
      <c r="AK16" s="8"/>
      <c r="AL16" s="8"/>
    </row>
    <row r="17" spans="6:38" x14ac:dyDescent="0.2">
      <c r="F17" s="2" t="s">
        <v>62</v>
      </c>
      <c r="T17" s="2" t="s">
        <v>3262</v>
      </c>
      <c r="V17" s="2" t="s">
        <v>3521</v>
      </c>
      <c r="AK17" s="8"/>
      <c r="AL17" s="8"/>
    </row>
    <row r="18" spans="6:38" x14ac:dyDescent="0.2">
      <c r="F18" s="2" t="s">
        <v>63</v>
      </c>
      <c r="T18" s="2" t="s">
        <v>3264</v>
      </c>
      <c r="V18" s="2" t="s">
        <v>3522</v>
      </c>
      <c r="AK18" s="8"/>
      <c r="AL18" s="8"/>
    </row>
    <row r="19" spans="6:38" x14ac:dyDescent="0.2">
      <c r="F19" s="2" t="s">
        <v>64</v>
      </c>
      <c r="T19" s="2" t="s">
        <v>3523</v>
      </c>
      <c r="AK19" s="8"/>
      <c r="AL19" s="8"/>
    </row>
    <row r="20" spans="6:38" x14ac:dyDescent="0.2">
      <c r="F20" s="2" t="s">
        <v>82</v>
      </c>
      <c r="T20" s="2" t="s">
        <v>3524</v>
      </c>
      <c r="AK20" s="8"/>
      <c r="AL20" s="8"/>
    </row>
    <row r="21" spans="6:38" x14ac:dyDescent="0.2">
      <c r="F21" s="2" t="s">
        <v>65</v>
      </c>
      <c r="AK21" s="8"/>
      <c r="AL21" s="8"/>
    </row>
    <row r="22" spans="6:38" x14ac:dyDescent="0.2">
      <c r="F22" s="2" t="s">
        <v>66</v>
      </c>
      <c r="AK22" s="8"/>
      <c r="AL22" s="8"/>
    </row>
    <row r="23" spans="6:38" ht="15" x14ac:dyDescent="0.25">
      <c r="F23" s="2" t="s">
        <v>67</v>
      </c>
      <c r="S23"/>
      <c r="AK23" s="8"/>
      <c r="AL23" s="8"/>
    </row>
    <row r="24" spans="6:38" ht="15" x14ac:dyDescent="0.25">
      <c r="F24" s="2" t="s">
        <v>68</v>
      </c>
      <c r="S24"/>
      <c r="AK24" s="8"/>
      <c r="AL24" s="8"/>
    </row>
    <row r="25" spans="6:38" ht="15" x14ac:dyDescent="0.25">
      <c r="F25" s="2" t="s">
        <v>69</v>
      </c>
      <c r="S25"/>
      <c r="AK25" s="8"/>
      <c r="AL25" s="8"/>
    </row>
    <row r="26" spans="6:38" ht="15" x14ac:dyDescent="0.25">
      <c r="F26" s="2" t="s">
        <v>70</v>
      </c>
      <c r="S26"/>
      <c r="AK26" s="8"/>
      <c r="AL26" s="8"/>
    </row>
    <row r="27" spans="6:38" ht="15" x14ac:dyDescent="0.25">
      <c r="F27" s="2" t="s">
        <v>83</v>
      </c>
      <c r="S27"/>
      <c r="AK27" s="8"/>
      <c r="AL27" s="8"/>
    </row>
    <row r="28" spans="6:38" ht="15" x14ac:dyDescent="0.25">
      <c r="F28" s="2" t="s">
        <v>85</v>
      </c>
      <c r="S28"/>
    </row>
    <row r="29" spans="6:38" ht="15" x14ac:dyDescent="0.25">
      <c r="F29" s="2" t="s">
        <v>84</v>
      </c>
      <c r="S29"/>
    </row>
    <row r="30" spans="6:38" ht="15" x14ac:dyDescent="0.25">
      <c r="F30" s="2" t="s">
        <v>71</v>
      </c>
      <c r="S30"/>
    </row>
    <row r="31" spans="6:38" ht="15" x14ac:dyDescent="0.25">
      <c r="F31" s="2" t="s">
        <v>72</v>
      </c>
      <c r="S31"/>
    </row>
    <row r="32" spans="6:38" ht="15" x14ac:dyDescent="0.25">
      <c r="F32" s="2" t="s">
        <v>73</v>
      </c>
      <c r="S32"/>
    </row>
    <row r="33" spans="6:19" ht="15" x14ac:dyDescent="0.25">
      <c r="F33" s="2" t="s">
        <v>74</v>
      </c>
      <c r="S33"/>
    </row>
    <row r="34" spans="6:19" ht="15" x14ac:dyDescent="0.25">
      <c r="F34" s="2" t="s">
        <v>75</v>
      </c>
      <c r="S34"/>
    </row>
    <row r="35" spans="6:19" ht="15" x14ac:dyDescent="0.25">
      <c r="F35" s="2" t="s">
        <v>76</v>
      </c>
      <c r="S35"/>
    </row>
    <row r="36" spans="6:19" ht="15" x14ac:dyDescent="0.25">
      <c r="F36" s="2" t="s">
        <v>77</v>
      </c>
      <c r="S36"/>
    </row>
    <row r="37" spans="6:19" ht="15" x14ac:dyDescent="0.25">
      <c r="F37" s="2" t="s">
        <v>78</v>
      </c>
      <c r="S37"/>
    </row>
    <row r="38" spans="6:19" ht="15" x14ac:dyDescent="0.25">
      <c r="S38"/>
    </row>
    <row r="39" spans="6:19" ht="15" x14ac:dyDescent="0.25">
      <c r="S39"/>
    </row>
    <row r="40" spans="6:19" ht="15" x14ac:dyDescent="0.25">
      <c r="S40"/>
    </row>
    <row r="41" spans="6:19" ht="15" x14ac:dyDescent="0.25">
      <c r="S41"/>
    </row>
    <row r="42" spans="6:19" ht="15" x14ac:dyDescent="0.25">
      <c r="S42"/>
    </row>
    <row r="43" spans="6:19" ht="15" x14ac:dyDescent="0.25">
      <c r="S43"/>
    </row>
    <row r="44" spans="6:19" ht="15" x14ac:dyDescent="0.25">
      <c r="S44"/>
    </row>
    <row r="45" spans="6:19" ht="15" x14ac:dyDescent="0.25">
      <c r="S45"/>
    </row>
    <row r="46" spans="6:19" ht="15" x14ac:dyDescent="0.25">
      <c r="S46"/>
    </row>
    <row r="47" spans="6:19" ht="15" x14ac:dyDescent="0.25">
      <c r="S47"/>
    </row>
    <row r="48" spans="6:19" ht="15" x14ac:dyDescent="0.25">
      <c r="S48"/>
    </row>
    <row r="49" spans="19:19" ht="15" x14ac:dyDescent="0.25">
      <c r="S49"/>
    </row>
    <row r="50" spans="19:19" ht="15" x14ac:dyDescent="0.25">
      <c r="S50"/>
    </row>
    <row r="51" spans="19:19" ht="15" x14ac:dyDescent="0.25">
      <c r="S51"/>
    </row>
    <row r="52" spans="19:19" ht="15" x14ac:dyDescent="0.25">
      <c r="S52"/>
    </row>
    <row r="53" spans="19:19" ht="15" x14ac:dyDescent="0.25">
      <c r="S53"/>
    </row>
    <row r="54" spans="19:19" ht="15" x14ac:dyDescent="0.25">
      <c r="S54"/>
    </row>
    <row r="55" spans="19:19" ht="15" x14ac:dyDescent="0.25">
      <c r="S55"/>
    </row>
    <row r="56" spans="19:19" ht="15" x14ac:dyDescent="0.25">
      <c r="S56"/>
    </row>
    <row r="57" spans="19:19" ht="15" x14ac:dyDescent="0.25">
      <c r="S57"/>
    </row>
    <row r="58" spans="19:19" ht="15" x14ac:dyDescent="0.25">
      <c r="S58"/>
    </row>
    <row r="59" spans="19:19" ht="15" x14ac:dyDescent="0.25">
      <c r="S59"/>
    </row>
    <row r="60" spans="19:19" ht="15" x14ac:dyDescent="0.25">
      <c r="S60"/>
    </row>
    <row r="61" spans="19:19" ht="15" x14ac:dyDescent="0.25">
      <c r="S61"/>
    </row>
    <row r="62" spans="19:19" ht="15" x14ac:dyDescent="0.25">
      <c r="S62"/>
    </row>
    <row r="63" spans="19:19" ht="15" x14ac:dyDescent="0.25">
      <c r="S63"/>
    </row>
    <row r="64" spans="19:19" ht="15" x14ac:dyDescent="0.25">
      <c r="S64"/>
    </row>
    <row r="65" spans="19:19" ht="15" x14ac:dyDescent="0.25">
      <c r="S65"/>
    </row>
    <row r="66" spans="19:19" ht="15" x14ac:dyDescent="0.25">
      <c r="S66"/>
    </row>
    <row r="67" spans="19:19" ht="15" x14ac:dyDescent="0.25">
      <c r="S67"/>
    </row>
    <row r="68" spans="19:19" ht="15" x14ac:dyDescent="0.25">
      <c r="S68"/>
    </row>
    <row r="69" spans="19:19" ht="15" x14ac:dyDescent="0.25">
      <c r="S69"/>
    </row>
    <row r="70" spans="19:19" ht="15" x14ac:dyDescent="0.25">
      <c r="S70"/>
    </row>
    <row r="71" spans="19:19" ht="15" x14ac:dyDescent="0.25">
      <c r="S71"/>
    </row>
    <row r="72" spans="19:19" ht="15" x14ac:dyDescent="0.25">
      <c r="S72"/>
    </row>
    <row r="73" spans="19:19" ht="15" x14ac:dyDescent="0.25">
      <c r="S73"/>
    </row>
    <row r="74" spans="19:19" ht="15" x14ac:dyDescent="0.25">
      <c r="S74"/>
    </row>
    <row r="75" spans="19:19" ht="15" x14ac:dyDescent="0.25">
      <c r="S75"/>
    </row>
    <row r="76" spans="19:19" ht="15" x14ac:dyDescent="0.25">
      <c r="S76"/>
    </row>
    <row r="77" spans="19:19" ht="15" x14ac:dyDescent="0.25">
      <c r="S77"/>
    </row>
    <row r="78" spans="19:19" ht="15" x14ac:dyDescent="0.25">
      <c r="S78"/>
    </row>
    <row r="79" spans="19:19" ht="15" x14ac:dyDescent="0.25">
      <c r="S79"/>
    </row>
    <row r="80" spans="19:19" ht="15" x14ac:dyDescent="0.25">
      <c r="S80"/>
    </row>
    <row r="81" spans="19:19" ht="15" x14ac:dyDescent="0.25">
      <c r="S81"/>
    </row>
    <row r="82" spans="19:19" ht="15" x14ac:dyDescent="0.25">
      <c r="S82"/>
    </row>
    <row r="83" spans="19:19" ht="15" x14ac:dyDescent="0.25">
      <c r="S83"/>
    </row>
    <row r="84" spans="19:19" ht="15" x14ac:dyDescent="0.25">
      <c r="S84"/>
    </row>
    <row r="85" spans="19:19" ht="15" x14ac:dyDescent="0.25">
      <c r="S85"/>
    </row>
    <row r="86" spans="19:19" ht="15" x14ac:dyDescent="0.25">
      <c r="S86"/>
    </row>
    <row r="87" spans="19:19" ht="15" x14ac:dyDescent="0.25">
      <c r="S87"/>
    </row>
    <row r="88" spans="19:19" ht="15" x14ac:dyDescent="0.25">
      <c r="S88"/>
    </row>
    <row r="89" spans="19:19" ht="15" x14ac:dyDescent="0.25">
      <c r="S89"/>
    </row>
    <row r="90" spans="19:19" ht="15" x14ac:dyDescent="0.25">
      <c r="S90"/>
    </row>
    <row r="91" spans="19:19" ht="15" x14ac:dyDescent="0.25">
      <c r="S91"/>
    </row>
    <row r="92" spans="19:19" ht="15" x14ac:dyDescent="0.25">
      <c r="S92"/>
    </row>
    <row r="93" spans="19:19" ht="15" x14ac:dyDescent="0.25">
      <c r="S93"/>
    </row>
    <row r="94" spans="19:19" ht="15" x14ac:dyDescent="0.25">
      <c r="S94"/>
    </row>
    <row r="95" spans="19:19" ht="15" x14ac:dyDescent="0.25">
      <c r="S95"/>
    </row>
    <row r="96" spans="19:19" ht="15" x14ac:dyDescent="0.25">
      <c r="S96"/>
    </row>
    <row r="97" spans="19:19" ht="15" x14ac:dyDescent="0.25">
      <c r="S97"/>
    </row>
    <row r="98" spans="19:19" ht="15" x14ac:dyDescent="0.25">
      <c r="S98"/>
    </row>
    <row r="99" spans="19:19" ht="15" x14ac:dyDescent="0.25">
      <c r="S99"/>
    </row>
    <row r="100" spans="19:19" ht="15" x14ac:dyDescent="0.25">
      <c r="S100"/>
    </row>
    <row r="101" spans="19:19" ht="15" x14ac:dyDescent="0.25">
      <c r="S101"/>
    </row>
    <row r="102" spans="19:19" ht="15" x14ac:dyDescent="0.25">
      <c r="S102"/>
    </row>
    <row r="103" spans="19:19" ht="15" x14ac:dyDescent="0.25">
      <c r="S103"/>
    </row>
    <row r="104" spans="19:19" ht="15" x14ac:dyDescent="0.25">
      <c r="S104"/>
    </row>
    <row r="105" spans="19:19" ht="15" x14ac:dyDescent="0.25">
      <c r="S105"/>
    </row>
    <row r="106" spans="19:19" ht="15" x14ac:dyDescent="0.25">
      <c r="S106"/>
    </row>
    <row r="107" spans="19:19" ht="15" x14ac:dyDescent="0.25">
      <c r="S107"/>
    </row>
    <row r="108" spans="19:19" ht="15" x14ac:dyDescent="0.25">
      <c r="S108"/>
    </row>
    <row r="109" spans="19:19" ht="15" x14ac:dyDescent="0.25">
      <c r="S109"/>
    </row>
    <row r="110" spans="19:19" ht="15" x14ac:dyDescent="0.25">
      <c r="S110"/>
    </row>
    <row r="111" spans="19:19" ht="15" x14ac:dyDescent="0.25">
      <c r="S111"/>
    </row>
    <row r="112" spans="19:19" ht="15" x14ac:dyDescent="0.25">
      <c r="S112"/>
    </row>
    <row r="113" spans="19:19" ht="15" x14ac:dyDescent="0.25">
      <c r="S113"/>
    </row>
    <row r="114" spans="19:19" ht="15" x14ac:dyDescent="0.25">
      <c r="S114"/>
    </row>
    <row r="115" spans="19:19" ht="15" x14ac:dyDescent="0.25">
      <c r="S115"/>
    </row>
    <row r="116" spans="19:19" ht="15" x14ac:dyDescent="0.25">
      <c r="S116"/>
    </row>
    <row r="117" spans="19:19" ht="15" x14ac:dyDescent="0.25">
      <c r="S117"/>
    </row>
    <row r="118" spans="19:19" ht="15" x14ac:dyDescent="0.25">
      <c r="S118"/>
    </row>
    <row r="119" spans="19:19" ht="15" x14ac:dyDescent="0.25">
      <c r="S119"/>
    </row>
    <row r="120" spans="19:19" ht="15" x14ac:dyDescent="0.25">
      <c r="S120"/>
    </row>
    <row r="121" spans="19:19" ht="15" x14ac:dyDescent="0.25">
      <c r="S121"/>
    </row>
    <row r="122" spans="19:19" ht="15" x14ac:dyDescent="0.25">
      <c r="S122"/>
    </row>
    <row r="123" spans="19:19" ht="15" x14ac:dyDescent="0.25">
      <c r="S123"/>
    </row>
    <row r="124" spans="19:19" ht="15" x14ac:dyDescent="0.25">
      <c r="S124"/>
    </row>
    <row r="125" spans="19:19" ht="15" x14ac:dyDescent="0.25">
      <c r="S125"/>
    </row>
    <row r="126" spans="19:19" ht="15" x14ac:dyDescent="0.25">
      <c r="S126"/>
    </row>
    <row r="127" spans="19:19" ht="15" x14ac:dyDescent="0.25">
      <c r="S127"/>
    </row>
    <row r="128" spans="19:19" ht="15" x14ac:dyDescent="0.25">
      <c r="S128"/>
    </row>
    <row r="129" spans="19:19" ht="15" x14ac:dyDescent="0.25">
      <c r="S129"/>
    </row>
    <row r="130" spans="19:19" ht="15" x14ac:dyDescent="0.25">
      <c r="S130"/>
    </row>
    <row r="131" spans="19:19" ht="15" x14ac:dyDescent="0.25">
      <c r="S131"/>
    </row>
    <row r="132" spans="19:19" ht="15" x14ac:dyDescent="0.25">
      <c r="S132"/>
    </row>
    <row r="133" spans="19:19" ht="15" x14ac:dyDescent="0.25">
      <c r="S133"/>
    </row>
    <row r="134" spans="19:19" ht="15" x14ac:dyDescent="0.25">
      <c r="S134"/>
    </row>
    <row r="135" spans="19:19" ht="15" x14ac:dyDescent="0.25">
      <c r="S135"/>
    </row>
    <row r="136" spans="19:19" ht="15" x14ac:dyDescent="0.25">
      <c r="S136"/>
    </row>
    <row r="137" spans="19:19" ht="15" x14ac:dyDescent="0.25">
      <c r="S137"/>
    </row>
    <row r="138" spans="19:19" ht="15" x14ac:dyDescent="0.25">
      <c r="S138"/>
    </row>
    <row r="139" spans="19:19" ht="15" x14ac:dyDescent="0.25">
      <c r="S139"/>
    </row>
    <row r="140" spans="19:19" ht="15" x14ac:dyDescent="0.25">
      <c r="S140"/>
    </row>
    <row r="141" spans="19:19" ht="15" x14ac:dyDescent="0.25">
      <c r="S141"/>
    </row>
    <row r="142" spans="19:19" ht="15" x14ac:dyDescent="0.25">
      <c r="S142"/>
    </row>
    <row r="143" spans="19:19" ht="15" x14ac:dyDescent="0.25">
      <c r="S143"/>
    </row>
    <row r="144" spans="19:19" ht="15" x14ac:dyDescent="0.25">
      <c r="S144"/>
    </row>
    <row r="145" spans="19:19" ht="15" x14ac:dyDescent="0.25">
      <c r="S145"/>
    </row>
    <row r="146" spans="19:19" ht="15" x14ac:dyDescent="0.25">
      <c r="S146"/>
    </row>
    <row r="147" spans="19:19" ht="15" x14ac:dyDescent="0.25">
      <c r="S147"/>
    </row>
    <row r="148" spans="19:19" ht="15" x14ac:dyDescent="0.25">
      <c r="S148"/>
    </row>
    <row r="149" spans="19:19" ht="15" x14ac:dyDescent="0.25">
      <c r="S149"/>
    </row>
    <row r="150" spans="19:19" ht="15" x14ac:dyDescent="0.25">
      <c r="S150"/>
    </row>
    <row r="151" spans="19:19" ht="15" x14ac:dyDescent="0.25">
      <c r="S151"/>
    </row>
    <row r="152" spans="19:19" ht="15" x14ac:dyDescent="0.25">
      <c r="S152"/>
    </row>
    <row r="153" spans="19:19" ht="15" x14ac:dyDescent="0.25">
      <c r="S153"/>
    </row>
    <row r="154" spans="19:19" ht="15" x14ac:dyDescent="0.25">
      <c r="S154"/>
    </row>
    <row r="155" spans="19:19" ht="15" x14ac:dyDescent="0.25">
      <c r="S155"/>
    </row>
    <row r="156" spans="19:19" ht="15" x14ac:dyDescent="0.25">
      <c r="S156"/>
    </row>
    <row r="157" spans="19:19" ht="15" x14ac:dyDescent="0.25">
      <c r="S157"/>
    </row>
    <row r="158" spans="19:19" ht="15" x14ac:dyDescent="0.25">
      <c r="S158"/>
    </row>
    <row r="159" spans="19:19" ht="15" x14ac:dyDescent="0.25">
      <c r="S159"/>
    </row>
    <row r="160" spans="19:19" ht="15" x14ac:dyDescent="0.25">
      <c r="S160"/>
    </row>
    <row r="161" spans="19:19" ht="15" x14ac:dyDescent="0.25">
      <c r="S161"/>
    </row>
    <row r="162" spans="19:19" ht="15" x14ac:dyDescent="0.25">
      <c r="S162"/>
    </row>
    <row r="163" spans="19:19" ht="15" x14ac:dyDescent="0.25">
      <c r="S163"/>
    </row>
    <row r="164" spans="19:19" ht="15" x14ac:dyDescent="0.25">
      <c r="S164"/>
    </row>
    <row r="165" spans="19:19" ht="15" x14ac:dyDescent="0.25">
      <c r="S165"/>
    </row>
    <row r="166" spans="19:19" ht="15" x14ac:dyDescent="0.25">
      <c r="S166"/>
    </row>
    <row r="167" spans="19:19" ht="15" x14ac:dyDescent="0.25">
      <c r="S167"/>
    </row>
    <row r="168" spans="19:19" ht="15" x14ac:dyDescent="0.25">
      <c r="S168"/>
    </row>
    <row r="169" spans="19:19" ht="15" x14ac:dyDescent="0.25">
      <c r="S169"/>
    </row>
    <row r="170" spans="19:19" ht="15" x14ac:dyDescent="0.25">
      <c r="S170"/>
    </row>
    <row r="171" spans="19:19" ht="15" x14ac:dyDescent="0.25">
      <c r="S171"/>
    </row>
    <row r="172" spans="19:19" ht="15" x14ac:dyDescent="0.25">
      <c r="S172"/>
    </row>
    <row r="173" spans="19:19" ht="15" x14ac:dyDescent="0.25">
      <c r="S173"/>
    </row>
    <row r="174" spans="19:19" ht="15" x14ac:dyDescent="0.25">
      <c r="S174"/>
    </row>
    <row r="175" spans="19:19" ht="15" x14ac:dyDescent="0.25">
      <c r="S175"/>
    </row>
    <row r="176" spans="19:19" ht="15" x14ac:dyDescent="0.25">
      <c r="S176"/>
    </row>
    <row r="177" spans="19:19" ht="15" x14ac:dyDescent="0.25">
      <c r="S177"/>
    </row>
    <row r="178" spans="19:19" ht="15" x14ac:dyDescent="0.25">
      <c r="S178"/>
    </row>
    <row r="179" spans="19:19" ht="15" x14ac:dyDescent="0.25">
      <c r="S179"/>
    </row>
    <row r="180" spans="19:19" ht="15" x14ac:dyDescent="0.25">
      <c r="S180"/>
    </row>
    <row r="181" spans="19:19" ht="15" x14ac:dyDescent="0.25">
      <c r="S181"/>
    </row>
    <row r="182" spans="19:19" ht="15" x14ac:dyDescent="0.25">
      <c r="S182"/>
    </row>
    <row r="183" spans="19:19" ht="15" x14ac:dyDescent="0.25">
      <c r="S183"/>
    </row>
    <row r="184" spans="19:19" ht="15" x14ac:dyDescent="0.25">
      <c r="S184"/>
    </row>
    <row r="185" spans="19:19" ht="15" x14ac:dyDescent="0.25">
      <c r="S185"/>
    </row>
    <row r="186" spans="19:19" ht="15" x14ac:dyDescent="0.25">
      <c r="S186"/>
    </row>
    <row r="187" spans="19:19" ht="15" x14ac:dyDescent="0.25">
      <c r="S187"/>
    </row>
    <row r="188" spans="19:19" ht="15" x14ac:dyDescent="0.25">
      <c r="S188"/>
    </row>
    <row r="189" spans="19:19" ht="15" x14ac:dyDescent="0.25">
      <c r="S189"/>
    </row>
    <row r="190" spans="19:19" ht="15" x14ac:dyDescent="0.25">
      <c r="S190"/>
    </row>
    <row r="191" spans="19:19" ht="15" x14ac:dyDescent="0.25">
      <c r="S191"/>
    </row>
    <row r="192" spans="19:19" ht="15" x14ac:dyDescent="0.25">
      <c r="S192"/>
    </row>
    <row r="193" spans="19:19" ht="15" x14ac:dyDescent="0.25">
      <c r="S193"/>
    </row>
    <row r="194" spans="19:19" ht="15" x14ac:dyDescent="0.25">
      <c r="S194"/>
    </row>
    <row r="195" spans="19:19" ht="15" x14ac:dyDescent="0.25">
      <c r="S195"/>
    </row>
    <row r="196" spans="19:19" ht="15" x14ac:dyDescent="0.25">
      <c r="S196"/>
    </row>
    <row r="197" spans="19:19" ht="15" x14ac:dyDescent="0.25">
      <c r="S197"/>
    </row>
    <row r="198" spans="19:19" ht="15" x14ac:dyDescent="0.25">
      <c r="S198"/>
    </row>
    <row r="199" spans="19:19" ht="15" x14ac:dyDescent="0.25">
      <c r="S199"/>
    </row>
    <row r="200" spans="19:19" ht="15" x14ac:dyDescent="0.25">
      <c r="S200"/>
    </row>
    <row r="201" spans="19:19" ht="15" x14ac:dyDescent="0.25">
      <c r="S201"/>
    </row>
    <row r="202" spans="19:19" ht="15" x14ac:dyDescent="0.25">
      <c r="S202"/>
    </row>
    <row r="203" spans="19:19" ht="15" x14ac:dyDescent="0.25">
      <c r="S203"/>
    </row>
    <row r="204" spans="19:19" ht="15" x14ac:dyDescent="0.25">
      <c r="S204"/>
    </row>
    <row r="205" spans="19:19" ht="15" x14ac:dyDescent="0.25">
      <c r="S205"/>
    </row>
    <row r="206" spans="19:19" ht="15" x14ac:dyDescent="0.25">
      <c r="S206"/>
    </row>
    <row r="207" spans="19:19" ht="15" x14ac:dyDescent="0.25">
      <c r="S207"/>
    </row>
    <row r="208" spans="19:19" ht="15" x14ac:dyDescent="0.25">
      <c r="S208"/>
    </row>
    <row r="209" spans="19:19" ht="15" x14ac:dyDescent="0.25">
      <c r="S209"/>
    </row>
    <row r="210" spans="19:19" ht="15" x14ac:dyDescent="0.25">
      <c r="S210"/>
    </row>
    <row r="211" spans="19:19" ht="15" x14ac:dyDescent="0.25">
      <c r="S211"/>
    </row>
    <row r="212" spans="19:19" ht="15" x14ac:dyDescent="0.25">
      <c r="S212"/>
    </row>
    <row r="213" spans="19:19" ht="15" x14ac:dyDescent="0.25">
      <c r="S213"/>
    </row>
    <row r="214" spans="19:19" ht="15" x14ac:dyDescent="0.25">
      <c r="S214"/>
    </row>
    <row r="215" spans="19:19" ht="15" x14ac:dyDescent="0.25">
      <c r="S215"/>
    </row>
    <row r="216" spans="19:19" ht="15" x14ac:dyDescent="0.25">
      <c r="S216"/>
    </row>
    <row r="217" spans="19:19" ht="15" x14ac:dyDescent="0.25">
      <c r="S217"/>
    </row>
    <row r="218" spans="19:19" ht="15" x14ac:dyDescent="0.25">
      <c r="S218"/>
    </row>
    <row r="219" spans="19:19" ht="15" x14ac:dyDescent="0.25">
      <c r="S219"/>
    </row>
    <row r="220" spans="19:19" ht="15" x14ac:dyDescent="0.25">
      <c r="S220"/>
    </row>
    <row r="221" spans="19:19" ht="15" x14ac:dyDescent="0.25">
      <c r="S221"/>
    </row>
    <row r="222" spans="19:19" ht="15" x14ac:dyDescent="0.25">
      <c r="S222"/>
    </row>
    <row r="223" spans="19:19" ht="15" x14ac:dyDescent="0.25">
      <c r="S223"/>
    </row>
    <row r="224" spans="19:19" ht="15" x14ac:dyDescent="0.25">
      <c r="S224"/>
    </row>
    <row r="225" spans="19:19" ht="15" x14ac:dyDescent="0.25">
      <c r="S225"/>
    </row>
    <row r="226" spans="19:19" ht="15" x14ac:dyDescent="0.25">
      <c r="S226"/>
    </row>
    <row r="227" spans="19:19" ht="15" x14ac:dyDescent="0.25">
      <c r="S227"/>
    </row>
    <row r="228" spans="19:19" ht="15" x14ac:dyDescent="0.25">
      <c r="S228"/>
    </row>
    <row r="229" spans="19:19" ht="15" x14ac:dyDescent="0.25">
      <c r="S229"/>
    </row>
    <row r="230" spans="19:19" ht="15" x14ac:dyDescent="0.25">
      <c r="S230"/>
    </row>
    <row r="231" spans="19:19" ht="15" x14ac:dyDescent="0.25">
      <c r="S231"/>
    </row>
    <row r="232" spans="19:19" ht="15" x14ac:dyDescent="0.25">
      <c r="S232"/>
    </row>
    <row r="233" spans="19:19" ht="15" x14ac:dyDescent="0.25">
      <c r="S233"/>
    </row>
    <row r="234" spans="19:19" ht="15" x14ac:dyDescent="0.25">
      <c r="S234"/>
    </row>
    <row r="235" spans="19:19" ht="15" x14ac:dyDescent="0.25">
      <c r="S235"/>
    </row>
    <row r="236" spans="19:19" ht="15" x14ac:dyDescent="0.25">
      <c r="S236"/>
    </row>
    <row r="237" spans="19:19" ht="15" x14ac:dyDescent="0.25">
      <c r="S237"/>
    </row>
    <row r="238" spans="19:19" ht="15" x14ac:dyDescent="0.25">
      <c r="S238"/>
    </row>
    <row r="239" spans="19:19" ht="15" x14ac:dyDescent="0.25">
      <c r="S239"/>
    </row>
    <row r="240" spans="19:19" ht="15" x14ac:dyDescent="0.25">
      <c r="S240"/>
    </row>
    <row r="241" spans="19:19" ht="15" x14ac:dyDescent="0.25">
      <c r="S241"/>
    </row>
    <row r="242" spans="19:19" ht="15" x14ac:dyDescent="0.25">
      <c r="S242"/>
    </row>
    <row r="243" spans="19:19" ht="15" x14ac:dyDescent="0.25">
      <c r="S243"/>
    </row>
    <row r="244" spans="19:19" ht="15" x14ac:dyDescent="0.25">
      <c r="S244"/>
    </row>
    <row r="245" spans="19:19" ht="15" x14ac:dyDescent="0.25">
      <c r="S245"/>
    </row>
    <row r="246" spans="19:19" ht="15" x14ac:dyDescent="0.25">
      <c r="S246"/>
    </row>
    <row r="247" spans="19:19" ht="15" x14ac:dyDescent="0.25">
      <c r="S247"/>
    </row>
    <row r="248" spans="19:19" ht="15" x14ac:dyDescent="0.25">
      <c r="S248"/>
    </row>
    <row r="249" spans="19:19" ht="15" x14ac:dyDescent="0.25">
      <c r="S249"/>
    </row>
    <row r="250" spans="19:19" ht="15" x14ac:dyDescent="0.25">
      <c r="S250"/>
    </row>
    <row r="251" spans="19:19" ht="15" x14ac:dyDescent="0.25">
      <c r="S251"/>
    </row>
    <row r="252" spans="19:19" ht="15" x14ac:dyDescent="0.25">
      <c r="S252"/>
    </row>
    <row r="253" spans="19:19" ht="15" x14ac:dyDescent="0.25">
      <c r="S253"/>
    </row>
    <row r="254" spans="19:19" ht="15" x14ac:dyDescent="0.25">
      <c r="S254"/>
    </row>
    <row r="255" spans="19:19" ht="15" x14ac:dyDescent="0.25">
      <c r="S255"/>
    </row>
    <row r="256" spans="19:19" ht="15" x14ac:dyDescent="0.25">
      <c r="S256"/>
    </row>
    <row r="257" spans="19:19" ht="15" x14ac:dyDescent="0.25">
      <c r="S257"/>
    </row>
    <row r="258" spans="19:19" ht="15" x14ac:dyDescent="0.25">
      <c r="S258"/>
    </row>
    <row r="259" spans="19:19" ht="15" x14ac:dyDescent="0.25">
      <c r="S259"/>
    </row>
    <row r="260" spans="19:19" ht="15" x14ac:dyDescent="0.25">
      <c r="S260"/>
    </row>
    <row r="261" spans="19:19" ht="15" x14ac:dyDescent="0.25">
      <c r="S261"/>
    </row>
    <row r="262" spans="19:19" ht="15" x14ac:dyDescent="0.25">
      <c r="S262"/>
    </row>
    <row r="263" spans="19:19" ht="15" x14ac:dyDescent="0.25">
      <c r="S263"/>
    </row>
    <row r="264" spans="19:19" ht="15" x14ac:dyDescent="0.25">
      <c r="S264"/>
    </row>
    <row r="265" spans="19:19" ht="15" x14ac:dyDescent="0.25">
      <c r="S265"/>
    </row>
    <row r="266" spans="19:19" ht="15" x14ac:dyDescent="0.25">
      <c r="S266"/>
    </row>
    <row r="267" spans="19:19" ht="15" x14ac:dyDescent="0.25">
      <c r="S267"/>
    </row>
    <row r="268" spans="19:19" ht="15" x14ac:dyDescent="0.25">
      <c r="S268"/>
    </row>
    <row r="269" spans="19:19" ht="15" x14ac:dyDescent="0.25">
      <c r="S269"/>
    </row>
    <row r="270" spans="19:19" ht="15" x14ac:dyDescent="0.25">
      <c r="S270"/>
    </row>
    <row r="271" spans="19:19" ht="15" x14ac:dyDescent="0.25">
      <c r="S271"/>
    </row>
    <row r="272" spans="19:19" ht="15" x14ac:dyDescent="0.25">
      <c r="S272"/>
    </row>
    <row r="273" spans="19:19" ht="15" x14ac:dyDescent="0.25">
      <c r="S273"/>
    </row>
    <row r="274" spans="19:19" ht="15" x14ac:dyDescent="0.25">
      <c r="S274"/>
    </row>
    <row r="275" spans="19:19" ht="15" x14ac:dyDescent="0.25">
      <c r="S275"/>
    </row>
    <row r="276" spans="19:19" ht="15" x14ac:dyDescent="0.25">
      <c r="S276"/>
    </row>
    <row r="277" spans="19:19" ht="15" x14ac:dyDescent="0.25">
      <c r="S277"/>
    </row>
    <row r="278" spans="19:19" ht="15" x14ac:dyDescent="0.25">
      <c r="S278"/>
    </row>
    <row r="279" spans="19:19" ht="15" x14ac:dyDescent="0.25">
      <c r="S279"/>
    </row>
    <row r="280" spans="19:19" ht="15" x14ac:dyDescent="0.25">
      <c r="S280"/>
    </row>
    <row r="281" spans="19:19" ht="15" x14ac:dyDescent="0.25">
      <c r="S281"/>
    </row>
    <row r="282" spans="19:19" ht="15" x14ac:dyDescent="0.25">
      <c r="S282"/>
    </row>
    <row r="283" spans="19:19" ht="15" x14ac:dyDescent="0.25">
      <c r="S283"/>
    </row>
    <row r="284" spans="19:19" ht="15" x14ac:dyDescent="0.25">
      <c r="S284"/>
    </row>
    <row r="285" spans="19:19" ht="15" x14ac:dyDescent="0.25">
      <c r="S285"/>
    </row>
    <row r="286" spans="19:19" ht="15" x14ac:dyDescent="0.25">
      <c r="S286"/>
    </row>
    <row r="287" spans="19:19" ht="15" x14ac:dyDescent="0.25">
      <c r="S287"/>
    </row>
    <row r="288" spans="19:19" ht="15" x14ac:dyDescent="0.25">
      <c r="S288"/>
    </row>
    <row r="289" spans="19:19" ht="15" x14ac:dyDescent="0.25">
      <c r="S289"/>
    </row>
    <row r="290" spans="19:19" ht="15" x14ac:dyDescent="0.25">
      <c r="S290"/>
    </row>
    <row r="291" spans="19:19" ht="15" x14ac:dyDescent="0.25">
      <c r="S291"/>
    </row>
    <row r="292" spans="19:19" ht="15" x14ac:dyDescent="0.25">
      <c r="S292"/>
    </row>
    <row r="293" spans="19:19" ht="15" x14ac:dyDescent="0.25">
      <c r="S293"/>
    </row>
    <row r="294" spans="19:19" ht="15" x14ac:dyDescent="0.25">
      <c r="S294"/>
    </row>
    <row r="295" spans="19:19" ht="15" x14ac:dyDescent="0.25">
      <c r="S295"/>
    </row>
    <row r="296" spans="19:19" ht="15" x14ac:dyDescent="0.25">
      <c r="S296"/>
    </row>
    <row r="297" spans="19:19" ht="15" x14ac:dyDescent="0.25">
      <c r="S297"/>
    </row>
    <row r="298" spans="19:19" ht="15" x14ac:dyDescent="0.25">
      <c r="S298"/>
    </row>
    <row r="299" spans="19:19" ht="15" x14ac:dyDescent="0.25">
      <c r="S299"/>
    </row>
    <row r="300" spans="19:19" ht="15" x14ac:dyDescent="0.25">
      <c r="S300"/>
    </row>
    <row r="301" spans="19:19" ht="15" x14ac:dyDescent="0.25">
      <c r="S301"/>
    </row>
    <row r="302" spans="19:19" ht="15" x14ac:dyDescent="0.25">
      <c r="S302"/>
    </row>
    <row r="303" spans="19:19" ht="15" x14ac:dyDescent="0.25">
      <c r="S303"/>
    </row>
    <row r="304" spans="19:19" ht="15" x14ac:dyDescent="0.25">
      <c r="S304"/>
    </row>
    <row r="305" spans="19:19" ht="15" x14ac:dyDescent="0.25">
      <c r="S305"/>
    </row>
    <row r="306" spans="19:19" ht="15" x14ac:dyDescent="0.25">
      <c r="S306"/>
    </row>
    <row r="307" spans="19:19" ht="15" x14ac:dyDescent="0.25">
      <c r="S307"/>
    </row>
    <row r="308" spans="19:19" ht="15" x14ac:dyDescent="0.25">
      <c r="S308"/>
    </row>
    <row r="309" spans="19:19" ht="15" x14ac:dyDescent="0.25">
      <c r="S309"/>
    </row>
    <row r="310" spans="19:19" ht="15" x14ac:dyDescent="0.25">
      <c r="S310"/>
    </row>
    <row r="311" spans="19:19" ht="15" x14ac:dyDescent="0.25">
      <c r="S311"/>
    </row>
    <row r="312" spans="19:19" ht="15" x14ac:dyDescent="0.25">
      <c r="S312"/>
    </row>
    <row r="313" spans="19:19" ht="15" x14ac:dyDescent="0.25">
      <c r="S313"/>
    </row>
    <row r="314" spans="19:19" ht="15" x14ac:dyDescent="0.25">
      <c r="S314"/>
    </row>
    <row r="315" spans="19:19" ht="15" x14ac:dyDescent="0.25">
      <c r="S315"/>
    </row>
    <row r="316" spans="19:19" ht="15" x14ac:dyDescent="0.25">
      <c r="S316"/>
    </row>
    <row r="317" spans="19:19" ht="15" x14ac:dyDescent="0.25">
      <c r="S317"/>
    </row>
    <row r="318" spans="19:19" ht="15" x14ac:dyDescent="0.25">
      <c r="S318"/>
    </row>
    <row r="319" spans="19:19" ht="15" x14ac:dyDescent="0.25">
      <c r="S319"/>
    </row>
    <row r="320" spans="19:19" ht="15" x14ac:dyDescent="0.25">
      <c r="S320"/>
    </row>
    <row r="321" spans="19:19" ht="15" x14ac:dyDescent="0.25">
      <c r="S321"/>
    </row>
    <row r="322" spans="19:19" ht="15" x14ac:dyDescent="0.25">
      <c r="S322"/>
    </row>
    <row r="323" spans="19:19" ht="15" x14ac:dyDescent="0.25">
      <c r="S323"/>
    </row>
    <row r="324" spans="19:19" ht="15" x14ac:dyDescent="0.25">
      <c r="S324"/>
    </row>
    <row r="325" spans="19:19" ht="15" x14ac:dyDescent="0.25">
      <c r="S325"/>
    </row>
    <row r="326" spans="19:19" ht="15" x14ac:dyDescent="0.25">
      <c r="S326"/>
    </row>
    <row r="327" spans="19:19" ht="15" x14ac:dyDescent="0.25">
      <c r="S327"/>
    </row>
    <row r="328" spans="19:19" ht="15" x14ac:dyDescent="0.25">
      <c r="S328"/>
    </row>
    <row r="329" spans="19:19" ht="15" x14ac:dyDescent="0.25">
      <c r="S329"/>
    </row>
    <row r="330" spans="19:19" ht="15" x14ac:dyDescent="0.25">
      <c r="S330"/>
    </row>
    <row r="331" spans="19:19" ht="15" x14ac:dyDescent="0.25">
      <c r="S331"/>
    </row>
    <row r="332" spans="19:19" ht="15" x14ac:dyDescent="0.25">
      <c r="S332"/>
    </row>
    <row r="333" spans="19:19" ht="15" x14ac:dyDescent="0.25">
      <c r="S333"/>
    </row>
    <row r="334" spans="19:19" ht="15" x14ac:dyDescent="0.25">
      <c r="S334"/>
    </row>
    <row r="335" spans="19:19" ht="15" x14ac:dyDescent="0.25">
      <c r="S335"/>
    </row>
    <row r="336" spans="19:19" ht="15" x14ac:dyDescent="0.25">
      <c r="S336"/>
    </row>
    <row r="337" spans="19:19" ht="15" x14ac:dyDescent="0.25">
      <c r="S337"/>
    </row>
    <row r="338" spans="19:19" ht="15" x14ac:dyDescent="0.25">
      <c r="S338"/>
    </row>
    <row r="339" spans="19:19" ht="15" x14ac:dyDescent="0.25">
      <c r="S339"/>
    </row>
    <row r="340" spans="19:19" ht="15" x14ac:dyDescent="0.25">
      <c r="S340"/>
    </row>
    <row r="341" spans="19:19" ht="15" x14ac:dyDescent="0.25">
      <c r="S341"/>
    </row>
    <row r="342" spans="19:19" ht="15" x14ac:dyDescent="0.25">
      <c r="S342"/>
    </row>
    <row r="343" spans="19:19" ht="15" x14ac:dyDescent="0.25">
      <c r="S343"/>
    </row>
    <row r="344" spans="19:19" ht="15" x14ac:dyDescent="0.25">
      <c r="S344"/>
    </row>
    <row r="345" spans="19:19" ht="15" x14ac:dyDescent="0.25">
      <c r="S345"/>
    </row>
    <row r="346" spans="19:19" ht="15" x14ac:dyDescent="0.25">
      <c r="S346"/>
    </row>
    <row r="347" spans="19:19" ht="15" x14ac:dyDescent="0.25">
      <c r="S347"/>
    </row>
    <row r="348" spans="19:19" ht="15" x14ac:dyDescent="0.25">
      <c r="S348"/>
    </row>
    <row r="349" spans="19:19" ht="15" x14ac:dyDescent="0.25">
      <c r="S349"/>
    </row>
    <row r="350" spans="19:19" ht="15" x14ac:dyDescent="0.25">
      <c r="S350"/>
    </row>
    <row r="351" spans="19:19" ht="15" x14ac:dyDescent="0.25">
      <c r="S351"/>
    </row>
    <row r="352" spans="19:19" ht="15" x14ac:dyDescent="0.25">
      <c r="S352"/>
    </row>
    <row r="353" spans="19:19" ht="15" x14ac:dyDescent="0.25">
      <c r="S353"/>
    </row>
    <row r="354" spans="19:19" ht="15" x14ac:dyDescent="0.25">
      <c r="S354"/>
    </row>
    <row r="355" spans="19:19" ht="15" x14ac:dyDescent="0.25">
      <c r="S355"/>
    </row>
    <row r="356" spans="19:19" ht="15" x14ac:dyDescent="0.25">
      <c r="S356"/>
    </row>
    <row r="357" spans="19:19" ht="15" x14ac:dyDescent="0.25">
      <c r="S357"/>
    </row>
    <row r="358" spans="19:19" ht="15" x14ac:dyDescent="0.25">
      <c r="S358"/>
    </row>
    <row r="359" spans="19:19" ht="15" x14ac:dyDescent="0.25">
      <c r="S359"/>
    </row>
    <row r="360" spans="19:19" ht="15" x14ac:dyDescent="0.25">
      <c r="S360"/>
    </row>
    <row r="361" spans="19:19" ht="15" x14ac:dyDescent="0.25">
      <c r="S361"/>
    </row>
    <row r="362" spans="19:19" ht="15" x14ac:dyDescent="0.25">
      <c r="S362"/>
    </row>
    <row r="363" spans="19:19" ht="15" x14ac:dyDescent="0.25">
      <c r="S363"/>
    </row>
    <row r="364" spans="19:19" ht="15" x14ac:dyDescent="0.25">
      <c r="S364"/>
    </row>
    <row r="365" spans="19:19" ht="15" x14ac:dyDescent="0.25">
      <c r="S365"/>
    </row>
    <row r="366" spans="19:19" ht="15" x14ac:dyDescent="0.25">
      <c r="S366"/>
    </row>
    <row r="367" spans="19:19" ht="15" x14ac:dyDescent="0.25">
      <c r="S367"/>
    </row>
    <row r="368" spans="19:19" ht="15" x14ac:dyDescent="0.25">
      <c r="S368"/>
    </row>
    <row r="369" spans="19:19" ht="15" x14ac:dyDescent="0.25">
      <c r="S369"/>
    </row>
    <row r="370" spans="19:19" ht="15" x14ac:dyDescent="0.25">
      <c r="S370"/>
    </row>
    <row r="371" spans="19:19" ht="15" x14ac:dyDescent="0.25">
      <c r="S371"/>
    </row>
    <row r="372" spans="19:19" ht="15" x14ac:dyDescent="0.25">
      <c r="S372"/>
    </row>
    <row r="373" spans="19:19" ht="15" x14ac:dyDescent="0.25">
      <c r="S373"/>
    </row>
    <row r="374" spans="19:19" ht="15" x14ac:dyDescent="0.25">
      <c r="S374"/>
    </row>
    <row r="375" spans="19:19" ht="15" x14ac:dyDescent="0.25">
      <c r="S375"/>
    </row>
    <row r="376" spans="19:19" ht="15" x14ac:dyDescent="0.25">
      <c r="S376"/>
    </row>
    <row r="377" spans="19:19" ht="15" x14ac:dyDescent="0.25">
      <c r="S377"/>
    </row>
    <row r="378" spans="19:19" ht="15" x14ac:dyDescent="0.25">
      <c r="S378"/>
    </row>
    <row r="379" spans="19:19" ht="15" x14ac:dyDescent="0.25">
      <c r="S379"/>
    </row>
    <row r="380" spans="19:19" ht="15" x14ac:dyDescent="0.25">
      <c r="S380"/>
    </row>
    <row r="381" spans="19:19" ht="15" x14ac:dyDescent="0.25">
      <c r="S381"/>
    </row>
    <row r="382" spans="19:19" ht="15" x14ac:dyDescent="0.25">
      <c r="S382"/>
    </row>
    <row r="383" spans="19:19" ht="15" x14ac:dyDescent="0.25">
      <c r="S383"/>
    </row>
    <row r="384" spans="19:19" ht="15" x14ac:dyDescent="0.25">
      <c r="S384"/>
    </row>
    <row r="385" spans="19:19" ht="15" x14ac:dyDescent="0.25">
      <c r="S385"/>
    </row>
    <row r="386" spans="19:19" ht="15" x14ac:dyDescent="0.25">
      <c r="S386"/>
    </row>
    <row r="387" spans="19:19" ht="15" x14ac:dyDescent="0.25">
      <c r="S387"/>
    </row>
    <row r="388" spans="19:19" ht="15" x14ac:dyDescent="0.25">
      <c r="S388"/>
    </row>
    <row r="389" spans="19:19" ht="15" x14ac:dyDescent="0.25">
      <c r="S389"/>
    </row>
    <row r="390" spans="19:19" ht="15" x14ac:dyDescent="0.25">
      <c r="S390"/>
    </row>
    <row r="391" spans="19:19" ht="15" x14ac:dyDescent="0.25">
      <c r="S391"/>
    </row>
    <row r="392" spans="19:19" ht="15" x14ac:dyDescent="0.25">
      <c r="S392"/>
    </row>
    <row r="393" spans="19:19" ht="15" x14ac:dyDescent="0.25">
      <c r="S393"/>
    </row>
    <row r="394" spans="19:19" ht="15" x14ac:dyDescent="0.25">
      <c r="S394"/>
    </row>
    <row r="395" spans="19:19" ht="15" x14ac:dyDescent="0.25">
      <c r="S395"/>
    </row>
    <row r="396" spans="19:19" ht="15" x14ac:dyDescent="0.25">
      <c r="S396"/>
    </row>
    <row r="397" spans="19:19" ht="15" x14ac:dyDescent="0.25">
      <c r="S397"/>
    </row>
    <row r="398" spans="19:19" ht="15" x14ac:dyDescent="0.25">
      <c r="S398"/>
    </row>
    <row r="399" spans="19:19" ht="15" x14ac:dyDescent="0.25">
      <c r="S399"/>
    </row>
    <row r="400" spans="19:19" ht="15" x14ac:dyDescent="0.25">
      <c r="S400"/>
    </row>
    <row r="401" spans="19:19" ht="15" x14ac:dyDescent="0.25">
      <c r="S401"/>
    </row>
    <row r="402" spans="19:19" ht="15" x14ac:dyDescent="0.25">
      <c r="S402"/>
    </row>
    <row r="403" spans="19:19" ht="15" x14ac:dyDescent="0.25">
      <c r="S403"/>
    </row>
    <row r="404" spans="19:19" ht="15" x14ac:dyDescent="0.25">
      <c r="S404"/>
    </row>
    <row r="405" spans="19:19" ht="15" x14ac:dyDescent="0.25">
      <c r="S405"/>
    </row>
    <row r="406" spans="19:19" ht="15" x14ac:dyDescent="0.25">
      <c r="S406"/>
    </row>
    <row r="407" spans="19:19" ht="15" x14ac:dyDescent="0.25">
      <c r="S407"/>
    </row>
    <row r="408" spans="19:19" ht="15" x14ac:dyDescent="0.25">
      <c r="S408"/>
    </row>
    <row r="409" spans="19:19" ht="15" x14ac:dyDescent="0.25">
      <c r="S409"/>
    </row>
    <row r="410" spans="19:19" ht="15" x14ac:dyDescent="0.25">
      <c r="S410"/>
    </row>
    <row r="411" spans="19:19" ht="15" x14ac:dyDescent="0.25">
      <c r="S411"/>
    </row>
    <row r="412" spans="19:19" ht="15" x14ac:dyDescent="0.25">
      <c r="S412"/>
    </row>
    <row r="413" spans="19:19" ht="15" x14ac:dyDescent="0.25">
      <c r="S413"/>
    </row>
    <row r="414" spans="19:19" ht="15" x14ac:dyDescent="0.25">
      <c r="S414"/>
    </row>
    <row r="415" spans="19:19" ht="15" x14ac:dyDescent="0.25">
      <c r="S415"/>
    </row>
    <row r="416" spans="19:19" ht="15" x14ac:dyDescent="0.25">
      <c r="S416"/>
    </row>
    <row r="417" spans="19:19" ht="15" x14ac:dyDescent="0.25">
      <c r="S417"/>
    </row>
    <row r="418" spans="19:19" ht="15" x14ac:dyDescent="0.25">
      <c r="S418"/>
    </row>
    <row r="419" spans="19:19" ht="15" x14ac:dyDescent="0.25">
      <c r="S419"/>
    </row>
    <row r="420" spans="19:19" ht="15" x14ac:dyDescent="0.25">
      <c r="S420"/>
    </row>
    <row r="421" spans="19:19" ht="15" x14ac:dyDescent="0.25">
      <c r="S421"/>
    </row>
    <row r="422" spans="19:19" ht="15" x14ac:dyDescent="0.25">
      <c r="S422"/>
    </row>
    <row r="423" spans="19:19" ht="15" x14ac:dyDescent="0.25">
      <c r="S423"/>
    </row>
    <row r="424" spans="19:19" ht="15" x14ac:dyDescent="0.25">
      <c r="S424"/>
    </row>
    <row r="425" spans="19:19" ht="15" x14ac:dyDescent="0.25">
      <c r="S425"/>
    </row>
    <row r="426" spans="19:19" ht="15" x14ac:dyDescent="0.25">
      <c r="S426"/>
    </row>
    <row r="427" spans="19:19" ht="15" x14ac:dyDescent="0.25">
      <c r="S427"/>
    </row>
    <row r="428" spans="19:19" ht="15" x14ac:dyDescent="0.25">
      <c r="S428"/>
    </row>
    <row r="429" spans="19:19" ht="15" x14ac:dyDescent="0.25">
      <c r="S429"/>
    </row>
    <row r="430" spans="19:19" ht="15" x14ac:dyDescent="0.25">
      <c r="S430"/>
    </row>
    <row r="431" spans="19:19" ht="15" x14ac:dyDescent="0.25">
      <c r="S431"/>
    </row>
    <row r="432" spans="19:19" ht="15" x14ac:dyDescent="0.25">
      <c r="S432"/>
    </row>
    <row r="433" spans="19:19" ht="15" x14ac:dyDescent="0.25">
      <c r="S433"/>
    </row>
    <row r="434" spans="19:19" ht="15" x14ac:dyDescent="0.25">
      <c r="S434"/>
    </row>
    <row r="435" spans="19:19" ht="15" x14ac:dyDescent="0.25">
      <c r="S435"/>
    </row>
    <row r="436" spans="19:19" ht="15" x14ac:dyDescent="0.25">
      <c r="S436"/>
    </row>
    <row r="437" spans="19:19" ht="15" x14ac:dyDescent="0.25">
      <c r="S437"/>
    </row>
    <row r="438" spans="19:19" ht="15" x14ac:dyDescent="0.25">
      <c r="S438"/>
    </row>
    <row r="439" spans="19:19" ht="15" x14ac:dyDescent="0.25">
      <c r="S439"/>
    </row>
    <row r="440" spans="19:19" ht="15" x14ac:dyDescent="0.25">
      <c r="S440"/>
    </row>
    <row r="441" spans="19:19" ht="15" x14ac:dyDescent="0.25">
      <c r="S441"/>
    </row>
    <row r="442" spans="19:19" ht="15" x14ac:dyDescent="0.25">
      <c r="S442"/>
    </row>
    <row r="443" spans="19:19" ht="15" x14ac:dyDescent="0.25">
      <c r="S443"/>
    </row>
    <row r="444" spans="19:19" ht="15" x14ac:dyDescent="0.25">
      <c r="S444"/>
    </row>
    <row r="445" spans="19:19" ht="15" x14ac:dyDescent="0.25">
      <c r="S445"/>
    </row>
    <row r="446" spans="19:19" ht="15" x14ac:dyDescent="0.25">
      <c r="S446"/>
    </row>
    <row r="447" spans="19:19" ht="15" x14ac:dyDescent="0.25">
      <c r="S447"/>
    </row>
    <row r="448" spans="19:19" ht="15" x14ac:dyDescent="0.25">
      <c r="S448"/>
    </row>
    <row r="449" spans="19:19" ht="15" x14ac:dyDescent="0.25">
      <c r="S449"/>
    </row>
    <row r="450" spans="19:19" ht="15" x14ac:dyDescent="0.25">
      <c r="S450"/>
    </row>
    <row r="451" spans="19:19" ht="15" x14ac:dyDescent="0.25">
      <c r="S451"/>
    </row>
    <row r="452" spans="19:19" ht="15" x14ac:dyDescent="0.25">
      <c r="S452"/>
    </row>
    <row r="453" spans="19:19" ht="15" x14ac:dyDescent="0.25">
      <c r="S453"/>
    </row>
    <row r="454" spans="19:19" ht="15" x14ac:dyDescent="0.25">
      <c r="S454"/>
    </row>
    <row r="455" spans="19:19" ht="15" x14ac:dyDescent="0.25">
      <c r="S455"/>
    </row>
    <row r="456" spans="19:19" ht="15" x14ac:dyDescent="0.25">
      <c r="S456"/>
    </row>
    <row r="457" spans="19:19" ht="15" x14ac:dyDescent="0.25">
      <c r="S457"/>
    </row>
    <row r="458" spans="19:19" ht="15" x14ac:dyDescent="0.25">
      <c r="S458"/>
    </row>
    <row r="459" spans="19:19" ht="15" x14ac:dyDescent="0.25">
      <c r="S459"/>
    </row>
    <row r="460" spans="19:19" ht="15" x14ac:dyDescent="0.25">
      <c r="S460"/>
    </row>
    <row r="461" spans="19:19" ht="15" x14ac:dyDescent="0.25">
      <c r="S461"/>
    </row>
    <row r="462" spans="19:19" ht="15" x14ac:dyDescent="0.25">
      <c r="S462"/>
    </row>
    <row r="463" spans="19:19" ht="15" x14ac:dyDescent="0.25">
      <c r="S463"/>
    </row>
    <row r="464" spans="19:19" ht="15" x14ac:dyDescent="0.25">
      <c r="S464"/>
    </row>
    <row r="465" spans="19:19" ht="15" x14ac:dyDescent="0.25">
      <c r="S465"/>
    </row>
    <row r="466" spans="19:19" ht="15" x14ac:dyDescent="0.25">
      <c r="S466"/>
    </row>
    <row r="467" spans="19:19" ht="15" x14ac:dyDescent="0.25">
      <c r="S467"/>
    </row>
    <row r="468" spans="19:19" ht="15" x14ac:dyDescent="0.25">
      <c r="S468"/>
    </row>
    <row r="469" spans="19:19" ht="15" x14ac:dyDescent="0.25">
      <c r="S469"/>
    </row>
    <row r="470" spans="19:19" ht="15" x14ac:dyDescent="0.25">
      <c r="S470"/>
    </row>
    <row r="471" spans="19:19" ht="15" x14ac:dyDescent="0.25">
      <c r="S471"/>
    </row>
    <row r="472" spans="19:19" ht="15" x14ac:dyDescent="0.25">
      <c r="S472"/>
    </row>
    <row r="473" spans="19:19" ht="15" x14ac:dyDescent="0.25">
      <c r="S473"/>
    </row>
    <row r="474" spans="19:19" ht="15" x14ac:dyDescent="0.25">
      <c r="S474"/>
    </row>
    <row r="475" spans="19:19" ht="15" x14ac:dyDescent="0.25">
      <c r="S475"/>
    </row>
    <row r="476" spans="19:19" ht="15" x14ac:dyDescent="0.25">
      <c r="S476"/>
    </row>
    <row r="477" spans="19:19" ht="15" x14ac:dyDescent="0.25">
      <c r="S477"/>
    </row>
    <row r="478" spans="19:19" ht="15" x14ac:dyDescent="0.25">
      <c r="S478"/>
    </row>
    <row r="479" spans="19:19" ht="15" x14ac:dyDescent="0.25">
      <c r="S479"/>
    </row>
    <row r="480" spans="19:19" ht="15" x14ac:dyDescent="0.25">
      <c r="S480"/>
    </row>
    <row r="481" spans="19:19" ht="15" x14ac:dyDescent="0.25">
      <c r="S481"/>
    </row>
    <row r="482" spans="19:19" ht="15" x14ac:dyDescent="0.25">
      <c r="S482"/>
    </row>
    <row r="483" spans="19:19" ht="15" x14ac:dyDescent="0.25">
      <c r="S483"/>
    </row>
    <row r="484" spans="19:19" ht="15" x14ac:dyDescent="0.25">
      <c r="S484"/>
    </row>
    <row r="485" spans="19:19" ht="15" x14ac:dyDescent="0.25">
      <c r="S485"/>
    </row>
    <row r="486" spans="19:19" ht="15" x14ac:dyDescent="0.25">
      <c r="S486"/>
    </row>
    <row r="487" spans="19:19" ht="15" x14ac:dyDescent="0.25">
      <c r="S487"/>
    </row>
    <row r="488" spans="19:19" ht="15" x14ac:dyDescent="0.25">
      <c r="S488"/>
    </row>
    <row r="489" spans="19:19" ht="15" x14ac:dyDescent="0.25">
      <c r="S489"/>
    </row>
    <row r="490" spans="19:19" ht="15" x14ac:dyDescent="0.25">
      <c r="S490"/>
    </row>
    <row r="491" spans="19:19" ht="15" x14ac:dyDescent="0.25">
      <c r="S491"/>
    </row>
    <row r="492" spans="19:19" ht="15" x14ac:dyDescent="0.25">
      <c r="S492"/>
    </row>
    <row r="493" spans="19:19" ht="15" x14ac:dyDescent="0.25">
      <c r="S493"/>
    </row>
    <row r="494" spans="19:19" ht="15" x14ac:dyDescent="0.25">
      <c r="S494"/>
    </row>
    <row r="495" spans="19:19" ht="15" x14ac:dyDescent="0.25">
      <c r="S495"/>
    </row>
    <row r="496" spans="19:19" ht="15" x14ac:dyDescent="0.25">
      <c r="S496"/>
    </row>
    <row r="497" spans="19:19" ht="15" x14ac:dyDescent="0.25">
      <c r="S497"/>
    </row>
    <row r="498" spans="19:19" ht="15" x14ac:dyDescent="0.25">
      <c r="S498"/>
    </row>
    <row r="499" spans="19:19" ht="15" x14ac:dyDescent="0.25">
      <c r="S499"/>
    </row>
    <row r="500" spans="19:19" ht="15" x14ac:dyDescent="0.25">
      <c r="S500"/>
    </row>
    <row r="501" spans="19:19" ht="15" x14ac:dyDescent="0.25">
      <c r="S501"/>
    </row>
    <row r="502" spans="19:19" ht="15" x14ac:dyDescent="0.25">
      <c r="S502"/>
    </row>
    <row r="503" spans="19:19" ht="15" x14ac:dyDescent="0.25">
      <c r="S503"/>
    </row>
    <row r="504" spans="19:19" ht="15" x14ac:dyDescent="0.25">
      <c r="S504"/>
    </row>
    <row r="505" spans="19:19" ht="15" x14ac:dyDescent="0.25">
      <c r="S505"/>
    </row>
    <row r="506" spans="19:19" ht="15" x14ac:dyDescent="0.25">
      <c r="S506"/>
    </row>
    <row r="507" spans="19:19" ht="15" x14ac:dyDescent="0.25">
      <c r="S507"/>
    </row>
    <row r="508" spans="19:19" ht="15" x14ac:dyDescent="0.25">
      <c r="S508"/>
    </row>
    <row r="509" spans="19:19" ht="15" x14ac:dyDescent="0.25">
      <c r="S509"/>
    </row>
    <row r="510" spans="19:19" ht="15" x14ac:dyDescent="0.25">
      <c r="S510"/>
    </row>
    <row r="511" spans="19:19" ht="15" x14ac:dyDescent="0.25">
      <c r="S511"/>
    </row>
    <row r="512" spans="19:19" ht="15" x14ac:dyDescent="0.25">
      <c r="S512"/>
    </row>
    <row r="513" spans="19:19" ht="15" x14ac:dyDescent="0.25">
      <c r="S513"/>
    </row>
    <row r="514" spans="19:19" ht="15" x14ac:dyDescent="0.25">
      <c r="S514"/>
    </row>
    <row r="515" spans="19:19" ht="15" x14ac:dyDescent="0.25">
      <c r="S515"/>
    </row>
    <row r="516" spans="19:19" ht="15" x14ac:dyDescent="0.25">
      <c r="S516"/>
    </row>
    <row r="517" spans="19:19" ht="15" x14ac:dyDescent="0.25">
      <c r="S517"/>
    </row>
    <row r="518" spans="19:19" ht="15" x14ac:dyDescent="0.25">
      <c r="S518"/>
    </row>
    <row r="519" spans="19:19" ht="15" x14ac:dyDescent="0.25">
      <c r="S519"/>
    </row>
    <row r="520" spans="19:19" ht="15" x14ac:dyDescent="0.25">
      <c r="S520"/>
    </row>
    <row r="521" spans="19:19" ht="15" x14ac:dyDescent="0.25">
      <c r="S521"/>
    </row>
    <row r="522" spans="19:19" ht="15" x14ac:dyDescent="0.25">
      <c r="S522"/>
    </row>
    <row r="523" spans="19:19" ht="15" x14ac:dyDescent="0.25">
      <c r="S523"/>
    </row>
    <row r="524" spans="19:19" ht="15" x14ac:dyDescent="0.25">
      <c r="S524"/>
    </row>
    <row r="525" spans="19:19" ht="15" x14ac:dyDescent="0.25">
      <c r="S525"/>
    </row>
    <row r="526" spans="19:19" ht="15" x14ac:dyDescent="0.25">
      <c r="S526"/>
    </row>
    <row r="527" spans="19:19" ht="15" x14ac:dyDescent="0.25">
      <c r="S527"/>
    </row>
    <row r="528" spans="19:19" ht="15" x14ac:dyDescent="0.25">
      <c r="S528"/>
    </row>
    <row r="529" spans="19:19" ht="15" x14ac:dyDescent="0.25">
      <c r="S529"/>
    </row>
    <row r="530" spans="19:19" ht="15" x14ac:dyDescent="0.25">
      <c r="S530"/>
    </row>
    <row r="531" spans="19:19" ht="15" x14ac:dyDescent="0.25">
      <c r="S531"/>
    </row>
    <row r="532" spans="19:19" ht="15" x14ac:dyDescent="0.25">
      <c r="S532"/>
    </row>
    <row r="533" spans="19:19" ht="15" x14ac:dyDescent="0.25">
      <c r="S533"/>
    </row>
    <row r="534" spans="19:19" ht="15" x14ac:dyDescent="0.25">
      <c r="S534"/>
    </row>
    <row r="535" spans="19:19" ht="15" x14ac:dyDescent="0.25">
      <c r="S535"/>
    </row>
    <row r="536" spans="19:19" ht="15" x14ac:dyDescent="0.25">
      <c r="S536"/>
    </row>
    <row r="537" spans="19:19" ht="15" x14ac:dyDescent="0.25">
      <c r="S537"/>
    </row>
    <row r="538" spans="19:19" ht="15" x14ac:dyDescent="0.25">
      <c r="S538"/>
    </row>
    <row r="539" spans="19:19" ht="15" x14ac:dyDescent="0.25">
      <c r="S539"/>
    </row>
    <row r="540" spans="19:19" ht="15" x14ac:dyDescent="0.25">
      <c r="S540"/>
    </row>
    <row r="541" spans="19:19" ht="15" x14ac:dyDescent="0.25">
      <c r="S541"/>
    </row>
    <row r="542" spans="19:19" ht="15" x14ac:dyDescent="0.25">
      <c r="S542"/>
    </row>
    <row r="543" spans="19:19" ht="15" x14ac:dyDescent="0.25">
      <c r="S543"/>
    </row>
    <row r="544" spans="19:19" ht="15" x14ac:dyDescent="0.25">
      <c r="S544"/>
    </row>
    <row r="545" spans="19:19" ht="15" x14ac:dyDescent="0.25">
      <c r="S545"/>
    </row>
    <row r="546" spans="19:19" ht="15" x14ac:dyDescent="0.25">
      <c r="S546"/>
    </row>
    <row r="547" spans="19:19" ht="15" x14ac:dyDescent="0.25">
      <c r="S547"/>
    </row>
    <row r="548" spans="19:19" ht="15" x14ac:dyDescent="0.25">
      <c r="S548"/>
    </row>
    <row r="549" spans="19:19" ht="15" x14ac:dyDescent="0.25">
      <c r="S549"/>
    </row>
    <row r="550" spans="19:19" ht="15" x14ac:dyDescent="0.25">
      <c r="S550"/>
    </row>
    <row r="551" spans="19:19" ht="15" x14ac:dyDescent="0.25">
      <c r="S551"/>
    </row>
    <row r="552" spans="19:19" ht="15" x14ac:dyDescent="0.25">
      <c r="S552"/>
    </row>
    <row r="553" spans="19:19" ht="15" x14ac:dyDescent="0.25">
      <c r="S553"/>
    </row>
    <row r="554" spans="19:19" ht="15" x14ac:dyDescent="0.25">
      <c r="S554"/>
    </row>
    <row r="555" spans="19:19" ht="15" x14ac:dyDescent="0.25">
      <c r="S555"/>
    </row>
    <row r="556" spans="19:19" ht="15" x14ac:dyDescent="0.25">
      <c r="S556"/>
    </row>
    <row r="557" spans="19:19" ht="15" x14ac:dyDescent="0.25">
      <c r="S557"/>
    </row>
    <row r="558" spans="19:19" ht="15" x14ac:dyDescent="0.25">
      <c r="S558"/>
    </row>
    <row r="559" spans="19:19" ht="15" x14ac:dyDescent="0.25">
      <c r="S559"/>
    </row>
    <row r="560" spans="19:19" ht="15" x14ac:dyDescent="0.25">
      <c r="S560"/>
    </row>
    <row r="561" spans="19:19" ht="15" x14ac:dyDescent="0.25">
      <c r="S561"/>
    </row>
    <row r="562" spans="19:19" ht="15" x14ac:dyDescent="0.25">
      <c r="S562"/>
    </row>
    <row r="563" spans="19:19" ht="15" x14ac:dyDescent="0.25">
      <c r="S563"/>
    </row>
    <row r="564" spans="19:19" ht="15" x14ac:dyDescent="0.25">
      <c r="S564"/>
    </row>
    <row r="565" spans="19:19" ht="15" x14ac:dyDescent="0.25">
      <c r="S565"/>
    </row>
    <row r="566" spans="19:19" ht="15" x14ac:dyDescent="0.25">
      <c r="S566"/>
    </row>
    <row r="567" spans="19:19" ht="15" x14ac:dyDescent="0.25">
      <c r="S567"/>
    </row>
    <row r="568" spans="19:19" ht="15" x14ac:dyDescent="0.25">
      <c r="S568"/>
    </row>
    <row r="569" spans="19:19" ht="15" x14ac:dyDescent="0.25">
      <c r="S569"/>
    </row>
    <row r="570" spans="19:19" ht="15" x14ac:dyDescent="0.25">
      <c r="S570"/>
    </row>
    <row r="571" spans="19:19" ht="15" x14ac:dyDescent="0.25">
      <c r="S571"/>
    </row>
    <row r="572" spans="19:19" ht="15" x14ac:dyDescent="0.25">
      <c r="S572"/>
    </row>
    <row r="573" spans="19:19" ht="15" x14ac:dyDescent="0.25">
      <c r="S573"/>
    </row>
    <row r="574" spans="19:19" ht="15" x14ac:dyDescent="0.25">
      <c r="S574"/>
    </row>
    <row r="575" spans="19:19" ht="15" x14ac:dyDescent="0.25">
      <c r="S575"/>
    </row>
    <row r="576" spans="19:19" ht="15" x14ac:dyDescent="0.25">
      <c r="S576"/>
    </row>
    <row r="577" spans="19:19" ht="15" x14ac:dyDescent="0.25">
      <c r="S577"/>
    </row>
    <row r="578" spans="19:19" ht="15" x14ac:dyDescent="0.25">
      <c r="S578"/>
    </row>
    <row r="579" spans="19:19" ht="15" x14ac:dyDescent="0.25">
      <c r="S579"/>
    </row>
    <row r="580" spans="19:19" ht="15" x14ac:dyDescent="0.25">
      <c r="S580"/>
    </row>
    <row r="581" spans="19:19" ht="15" x14ac:dyDescent="0.25">
      <c r="S581"/>
    </row>
    <row r="582" spans="19:19" ht="15" x14ac:dyDescent="0.25">
      <c r="S582"/>
    </row>
    <row r="583" spans="19:19" ht="15" x14ac:dyDescent="0.25">
      <c r="S583"/>
    </row>
    <row r="584" spans="19:19" ht="15" x14ac:dyDescent="0.25">
      <c r="S584"/>
    </row>
    <row r="585" spans="19:19" ht="15" x14ac:dyDescent="0.25">
      <c r="S585"/>
    </row>
    <row r="586" spans="19:19" ht="15" x14ac:dyDescent="0.25">
      <c r="S586"/>
    </row>
    <row r="587" spans="19:19" ht="15" x14ac:dyDescent="0.25">
      <c r="S587"/>
    </row>
    <row r="588" spans="19:19" ht="15" x14ac:dyDescent="0.25">
      <c r="S588"/>
    </row>
    <row r="589" spans="19:19" ht="15" x14ac:dyDescent="0.25">
      <c r="S589"/>
    </row>
    <row r="590" spans="19:19" ht="15" x14ac:dyDescent="0.25">
      <c r="S590"/>
    </row>
    <row r="591" spans="19:19" ht="15" x14ac:dyDescent="0.25">
      <c r="S591"/>
    </row>
    <row r="592" spans="19:19" ht="15" x14ac:dyDescent="0.25">
      <c r="S592"/>
    </row>
    <row r="593" spans="19:19" ht="15" x14ac:dyDescent="0.25">
      <c r="S593"/>
    </row>
    <row r="594" spans="19:19" ht="15" x14ac:dyDescent="0.25">
      <c r="S594"/>
    </row>
    <row r="595" spans="19:19" ht="15" x14ac:dyDescent="0.25">
      <c r="S595"/>
    </row>
    <row r="596" spans="19:19" ht="15" x14ac:dyDescent="0.25">
      <c r="S596"/>
    </row>
    <row r="597" spans="19:19" ht="15" x14ac:dyDescent="0.25">
      <c r="S597"/>
    </row>
    <row r="598" spans="19:19" ht="15" x14ac:dyDescent="0.25">
      <c r="S598"/>
    </row>
    <row r="599" spans="19:19" ht="15" x14ac:dyDescent="0.25">
      <c r="S599"/>
    </row>
    <row r="600" spans="19:19" ht="15" x14ac:dyDescent="0.25">
      <c r="S600"/>
    </row>
    <row r="601" spans="19:19" ht="15" x14ac:dyDescent="0.25">
      <c r="S601"/>
    </row>
    <row r="602" spans="19:19" ht="15" x14ac:dyDescent="0.25">
      <c r="S602"/>
    </row>
    <row r="603" spans="19:19" ht="15" x14ac:dyDescent="0.25">
      <c r="S603"/>
    </row>
    <row r="604" spans="19:19" ht="15" x14ac:dyDescent="0.25">
      <c r="S604"/>
    </row>
    <row r="605" spans="19:19" ht="15" x14ac:dyDescent="0.25">
      <c r="S605"/>
    </row>
    <row r="606" spans="19:19" ht="15" x14ac:dyDescent="0.25">
      <c r="S606"/>
    </row>
    <row r="607" spans="19:19" ht="15" x14ac:dyDescent="0.25">
      <c r="S607"/>
    </row>
    <row r="608" spans="19:19" ht="15" x14ac:dyDescent="0.25">
      <c r="S608"/>
    </row>
    <row r="609" spans="19:19" ht="15" x14ac:dyDescent="0.25">
      <c r="S609"/>
    </row>
    <row r="610" spans="19:19" ht="15" x14ac:dyDescent="0.25">
      <c r="S610"/>
    </row>
    <row r="611" spans="19:19" ht="15" x14ac:dyDescent="0.25">
      <c r="S611"/>
    </row>
    <row r="612" spans="19:19" ht="15" x14ac:dyDescent="0.25">
      <c r="S612"/>
    </row>
    <row r="613" spans="19:19" ht="15" x14ac:dyDescent="0.25">
      <c r="S613"/>
    </row>
    <row r="614" spans="19:19" ht="15" x14ac:dyDescent="0.25">
      <c r="S614"/>
    </row>
    <row r="615" spans="19:19" ht="15" x14ac:dyDescent="0.25">
      <c r="S615"/>
    </row>
    <row r="616" spans="19:19" ht="15" x14ac:dyDescent="0.25">
      <c r="S616"/>
    </row>
    <row r="617" spans="19:19" ht="15" x14ac:dyDescent="0.25">
      <c r="S617"/>
    </row>
    <row r="618" spans="19:19" ht="15" x14ac:dyDescent="0.25">
      <c r="S618"/>
    </row>
    <row r="619" spans="19:19" ht="15" x14ac:dyDescent="0.25">
      <c r="S619"/>
    </row>
    <row r="620" spans="19:19" ht="15" x14ac:dyDescent="0.25">
      <c r="S620"/>
    </row>
    <row r="621" spans="19:19" ht="15" x14ac:dyDescent="0.25">
      <c r="S621"/>
    </row>
    <row r="622" spans="19:19" ht="15" x14ac:dyDescent="0.25">
      <c r="S622"/>
    </row>
    <row r="623" spans="19:19" ht="15" x14ac:dyDescent="0.25">
      <c r="S623"/>
    </row>
    <row r="624" spans="19:19" ht="15" x14ac:dyDescent="0.25">
      <c r="S624"/>
    </row>
    <row r="625" spans="19:19" ht="15" x14ac:dyDescent="0.25">
      <c r="S625"/>
    </row>
    <row r="626" spans="19:19" ht="15" x14ac:dyDescent="0.25">
      <c r="S626"/>
    </row>
    <row r="627" spans="19:19" ht="15" x14ac:dyDescent="0.25">
      <c r="S627"/>
    </row>
    <row r="628" spans="19:19" ht="15" x14ac:dyDescent="0.25">
      <c r="S628"/>
    </row>
    <row r="629" spans="19:19" ht="15" x14ac:dyDescent="0.25">
      <c r="S629"/>
    </row>
    <row r="630" spans="19:19" ht="15" x14ac:dyDescent="0.25">
      <c r="S630"/>
    </row>
    <row r="631" spans="19:19" ht="15" x14ac:dyDescent="0.25">
      <c r="S631"/>
    </row>
    <row r="632" spans="19:19" ht="15" x14ac:dyDescent="0.25">
      <c r="S632"/>
    </row>
    <row r="633" spans="19:19" ht="15" x14ac:dyDescent="0.25">
      <c r="S633"/>
    </row>
    <row r="634" spans="19:19" ht="15" x14ac:dyDescent="0.25">
      <c r="S634"/>
    </row>
    <row r="635" spans="19:19" ht="15" x14ac:dyDescent="0.25">
      <c r="S635"/>
    </row>
    <row r="636" spans="19:19" ht="15" x14ac:dyDescent="0.25">
      <c r="S636"/>
    </row>
    <row r="637" spans="19:19" ht="15" x14ac:dyDescent="0.25">
      <c r="S637"/>
    </row>
    <row r="638" spans="19:19" ht="15" x14ac:dyDescent="0.25">
      <c r="S638"/>
    </row>
    <row r="639" spans="19:19" ht="15" x14ac:dyDescent="0.25">
      <c r="S639"/>
    </row>
    <row r="640" spans="19:19" ht="15" x14ac:dyDescent="0.25">
      <c r="S640"/>
    </row>
    <row r="641" spans="19:19" ht="15" x14ac:dyDescent="0.25">
      <c r="S641"/>
    </row>
    <row r="642" spans="19:19" ht="15" x14ac:dyDescent="0.25">
      <c r="S642"/>
    </row>
    <row r="643" spans="19:19" ht="15" x14ac:dyDescent="0.25">
      <c r="S643"/>
    </row>
    <row r="644" spans="19:19" ht="15" x14ac:dyDescent="0.25">
      <c r="S644"/>
    </row>
    <row r="645" spans="19:19" ht="15" x14ac:dyDescent="0.25">
      <c r="S645"/>
    </row>
    <row r="646" spans="19:19" ht="15" x14ac:dyDescent="0.25">
      <c r="S646"/>
    </row>
    <row r="647" spans="19:19" ht="15" x14ac:dyDescent="0.25">
      <c r="S647"/>
    </row>
    <row r="648" spans="19:19" ht="15" x14ac:dyDescent="0.25">
      <c r="S648"/>
    </row>
    <row r="649" spans="19:19" ht="15" x14ac:dyDescent="0.25">
      <c r="S649"/>
    </row>
    <row r="650" spans="19:19" ht="15" x14ac:dyDescent="0.25">
      <c r="S650"/>
    </row>
    <row r="651" spans="19:19" ht="15" x14ac:dyDescent="0.25">
      <c r="S651"/>
    </row>
    <row r="652" spans="19:19" ht="15" x14ac:dyDescent="0.25">
      <c r="S652"/>
    </row>
    <row r="653" spans="19:19" ht="15" x14ac:dyDescent="0.25">
      <c r="S653"/>
    </row>
    <row r="654" spans="19:19" ht="15" x14ac:dyDescent="0.25">
      <c r="S654"/>
    </row>
    <row r="655" spans="19:19" ht="15" x14ac:dyDescent="0.25">
      <c r="S655"/>
    </row>
    <row r="656" spans="19:19" ht="15" x14ac:dyDescent="0.25">
      <c r="S656"/>
    </row>
    <row r="657" spans="19:19" ht="15" x14ac:dyDescent="0.25">
      <c r="S657"/>
    </row>
    <row r="658" spans="19:19" ht="15" x14ac:dyDescent="0.25">
      <c r="S658"/>
    </row>
    <row r="659" spans="19:19" ht="15" x14ac:dyDescent="0.25">
      <c r="S659"/>
    </row>
    <row r="660" spans="19:19" ht="15" x14ac:dyDescent="0.25">
      <c r="S660"/>
    </row>
    <row r="661" spans="19:19" ht="15" x14ac:dyDescent="0.25">
      <c r="S661"/>
    </row>
    <row r="662" spans="19:19" ht="15" x14ac:dyDescent="0.25">
      <c r="S662"/>
    </row>
    <row r="663" spans="19:19" ht="15" x14ac:dyDescent="0.25">
      <c r="S663"/>
    </row>
    <row r="664" spans="19:19" ht="15" x14ac:dyDescent="0.25">
      <c r="S664"/>
    </row>
    <row r="665" spans="19:19" ht="15" x14ac:dyDescent="0.25">
      <c r="S665"/>
    </row>
    <row r="666" spans="19:19" ht="15" x14ac:dyDescent="0.25">
      <c r="S666"/>
    </row>
    <row r="667" spans="19:19" ht="15" x14ac:dyDescent="0.25">
      <c r="S667"/>
    </row>
    <row r="668" spans="19:19" ht="15" x14ac:dyDescent="0.25">
      <c r="S668"/>
    </row>
    <row r="669" spans="19:19" ht="15" x14ac:dyDescent="0.25">
      <c r="S669"/>
    </row>
    <row r="670" spans="19:19" ht="15" x14ac:dyDescent="0.25">
      <c r="S670"/>
    </row>
    <row r="671" spans="19:19" ht="15" x14ac:dyDescent="0.25">
      <c r="S671"/>
    </row>
    <row r="672" spans="19:19" ht="15" x14ac:dyDescent="0.25">
      <c r="S672"/>
    </row>
    <row r="673" spans="19:19" ht="15" x14ac:dyDescent="0.25">
      <c r="S673"/>
    </row>
    <row r="674" spans="19:19" ht="15" x14ac:dyDescent="0.25">
      <c r="S674"/>
    </row>
    <row r="675" spans="19:19" ht="15" x14ac:dyDescent="0.25">
      <c r="S675"/>
    </row>
    <row r="676" spans="19:19" ht="15" x14ac:dyDescent="0.25">
      <c r="S676"/>
    </row>
    <row r="677" spans="19:19" ht="15" x14ac:dyDescent="0.25">
      <c r="S677"/>
    </row>
    <row r="678" spans="19:19" ht="15" x14ac:dyDescent="0.25">
      <c r="S678"/>
    </row>
    <row r="679" spans="19:19" ht="15" x14ac:dyDescent="0.25">
      <c r="S679"/>
    </row>
    <row r="680" spans="19:19" ht="15" x14ac:dyDescent="0.25">
      <c r="S680"/>
    </row>
    <row r="681" spans="19:19" ht="15" x14ac:dyDescent="0.25">
      <c r="S681"/>
    </row>
    <row r="682" spans="19:19" ht="15" x14ac:dyDescent="0.25">
      <c r="S682"/>
    </row>
    <row r="683" spans="19:19" ht="15" x14ac:dyDescent="0.25">
      <c r="S683"/>
    </row>
    <row r="684" spans="19:19" ht="15" x14ac:dyDescent="0.25">
      <c r="S684"/>
    </row>
    <row r="685" spans="19:19" ht="15" x14ac:dyDescent="0.25">
      <c r="S685"/>
    </row>
    <row r="686" spans="19:19" ht="15" x14ac:dyDescent="0.25">
      <c r="S686"/>
    </row>
    <row r="687" spans="19:19" ht="15" x14ac:dyDescent="0.25">
      <c r="S687"/>
    </row>
    <row r="688" spans="19:19" ht="15" x14ac:dyDescent="0.25">
      <c r="S688"/>
    </row>
    <row r="689" spans="19:19" ht="15" x14ac:dyDescent="0.25">
      <c r="S689"/>
    </row>
    <row r="690" spans="19:19" ht="15" x14ac:dyDescent="0.25">
      <c r="S690"/>
    </row>
    <row r="691" spans="19:19" ht="15" x14ac:dyDescent="0.25">
      <c r="S691"/>
    </row>
    <row r="692" spans="19:19" ht="15" x14ac:dyDescent="0.25">
      <c r="S692"/>
    </row>
    <row r="693" spans="19:19" ht="15" x14ac:dyDescent="0.25">
      <c r="S693"/>
    </row>
    <row r="694" spans="19:19" ht="15" x14ac:dyDescent="0.25">
      <c r="S694"/>
    </row>
    <row r="695" spans="19:19" ht="15" x14ac:dyDescent="0.25">
      <c r="S695"/>
    </row>
    <row r="696" spans="19:19" ht="15" x14ac:dyDescent="0.25">
      <c r="S696"/>
    </row>
    <row r="697" spans="19:19" ht="15" x14ac:dyDescent="0.25">
      <c r="S697"/>
    </row>
    <row r="698" spans="19:19" ht="15" x14ac:dyDescent="0.25">
      <c r="S698"/>
    </row>
    <row r="699" spans="19:19" ht="15" x14ac:dyDescent="0.25">
      <c r="S699"/>
    </row>
    <row r="700" spans="19:19" ht="15" x14ac:dyDescent="0.25">
      <c r="S700"/>
    </row>
    <row r="701" spans="19:19" ht="15" x14ac:dyDescent="0.25">
      <c r="S701"/>
    </row>
    <row r="702" spans="19:19" ht="15" x14ac:dyDescent="0.25">
      <c r="S702"/>
    </row>
    <row r="703" spans="19:19" ht="15" x14ac:dyDescent="0.25">
      <c r="S703"/>
    </row>
    <row r="704" spans="19:19" ht="15" x14ac:dyDescent="0.25">
      <c r="S704"/>
    </row>
    <row r="705" spans="19:19" ht="15" x14ac:dyDescent="0.25">
      <c r="S705"/>
    </row>
    <row r="706" spans="19:19" ht="15" x14ac:dyDescent="0.25">
      <c r="S706"/>
    </row>
    <row r="707" spans="19:19" ht="15" x14ac:dyDescent="0.25">
      <c r="S707"/>
    </row>
    <row r="708" spans="19:19" ht="15" x14ac:dyDescent="0.25">
      <c r="S708"/>
    </row>
    <row r="709" spans="19:19" ht="15" x14ac:dyDescent="0.25">
      <c r="S709"/>
    </row>
    <row r="710" spans="19:19" ht="15" x14ac:dyDescent="0.25">
      <c r="S710"/>
    </row>
    <row r="711" spans="19:19" ht="15" x14ac:dyDescent="0.25">
      <c r="S711"/>
    </row>
    <row r="712" spans="19:19" ht="15" x14ac:dyDescent="0.25">
      <c r="S712"/>
    </row>
    <row r="713" spans="19:19" ht="15" x14ac:dyDescent="0.25">
      <c r="S713"/>
    </row>
    <row r="714" spans="19:19" ht="15" x14ac:dyDescent="0.25">
      <c r="S714"/>
    </row>
    <row r="715" spans="19:19" ht="15" x14ac:dyDescent="0.25">
      <c r="S715"/>
    </row>
    <row r="716" spans="19:19" ht="15" x14ac:dyDescent="0.25">
      <c r="S716"/>
    </row>
  </sheetData>
  <sortState ref="S3:S13">
    <sortCondition ref="S13"/>
  </sortState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S4"/>
  <sheetViews>
    <sheetView topLeftCell="EA1" workbookViewId="0">
      <selection activeCell="EE1" sqref="EE1"/>
    </sheetView>
  </sheetViews>
  <sheetFormatPr defaultRowHeight="12.75" x14ac:dyDescent="0.2"/>
  <cols>
    <col min="1" max="3" width="9.140625" style="2"/>
    <col min="4" max="7" width="9.140625" style="12"/>
    <col min="8" max="9" width="9.140625" style="2"/>
    <col min="10" max="10" width="9.7109375" style="2" bestFit="1" customWidth="1"/>
    <col min="11" max="16384" width="9.140625" style="2"/>
  </cols>
  <sheetData>
    <row r="1" spans="1:149" x14ac:dyDescent="0.2">
      <c r="A1" s="2">
        <f>COUNTA(A3:A1048576)</f>
        <v>1</v>
      </c>
      <c r="B1" s="2">
        <f>COUNTA(2:2)</f>
        <v>149</v>
      </c>
      <c r="J1" s="2">
        <v>1</v>
      </c>
      <c r="K1" s="2">
        <v>1</v>
      </c>
      <c r="L1" s="2">
        <v>1</v>
      </c>
      <c r="M1" s="2">
        <v>1</v>
      </c>
      <c r="Q1" s="2">
        <v>1</v>
      </c>
      <c r="S1" s="2">
        <v>1</v>
      </c>
      <c r="U1" s="2">
        <v>1</v>
      </c>
      <c r="V1" s="2">
        <v>1</v>
      </c>
      <c r="W1" s="2">
        <v>1</v>
      </c>
      <c r="BO1" s="2">
        <v>1</v>
      </c>
      <c r="BP1" s="2">
        <v>1</v>
      </c>
      <c r="BQ1" s="2">
        <v>1</v>
      </c>
      <c r="BR1" s="2">
        <v>1</v>
      </c>
      <c r="BS1" s="2">
        <v>1</v>
      </c>
      <c r="BT1" s="2">
        <v>1</v>
      </c>
      <c r="CA1" s="2">
        <v>1</v>
      </c>
      <c r="CI1" s="2">
        <v>1</v>
      </c>
      <c r="CJ1" s="2">
        <v>1</v>
      </c>
      <c r="CK1" s="2">
        <v>1</v>
      </c>
      <c r="CL1" s="2">
        <v>1</v>
      </c>
      <c r="CM1" s="2">
        <v>1</v>
      </c>
      <c r="CN1" s="2">
        <v>1</v>
      </c>
      <c r="CO1" s="2">
        <v>1</v>
      </c>
      <c r="CQ1" s="2">
        <v>1</v>
      </c>
      <c r="CR1" s="2">
        <v>1</v>
      </c>
      <c r="CS1" s="2">
        <v>1</v>
      </c>
      <c r="CT1" s="2">
        <v>1</v>
      </c>
      <c r="CU1" s="2">
        <v>1</v>
      </c>
      <c r="CV1" s="2">
        <v>1</v>
      </c>
      <c r="CW1" s="2">
        <v>1</v>
      </c>
      <c r="DU1" s="2">
        <v>1</v>
      </c>
      <c r="DV1" s="2">
        <v>1</v>
      </c>
      <c r="EE1" s="2">
        <v>1</v>
      </c>
      <c r="EG1" s="2">
        <v>1</v>
      </c>
      <c r="EN1" s="2">
        <v>1</v>
      </c>
      <c r="EO1" s="2">
        <v>1</v>
      </c>
    </row>
    <row r="2" spans="1:149" x14ac:dyDescent="0.2">
      <c r="A2" s="2" t="s">
        <v>0</v>
      </c>
      <c r="B2" s="2" t="s">
        <v>3107</v>
      </c>
      <c r="C2" s="2" t="s">
        <v>3108</v>
      </c>
      <c r="D2" s="12" t="s">
        <v>24</v>
      </c>
      <c r="E2" s="12" t="s">
        <v>3109</v>
      </c>
      <c r="F2" s="12" t="s">
        <v>3110</v>
      </c>
      <c r="G2" s="12" t="s">
        <v>3111</v>
      </c>
      <c r="H2" s="2" t="s">
        <v>3112</v>
      </c>
      <c r="I2" s="2" t="s">
        <v>3113</v>
      </c>
      <c r="J2" s="2" t="s">
        <v>3114</v>
      </c>
      <c r="K2" s="2" t="s">
        <v>28</v>
      </c>
      <c r="L2" s="2" t="s">
        <v>31</v>
      </c>
      <c r="M2" s="2" t="s">
        <v>37</v>
      </c>
      <c r="N2" s="2" t="s">
        <v>42</v>
      </c>
      <c r="O2" s="2" t="s">
        <v>3115</v>
      </c>
      <c r="P2" s="2" t="s">
        <v>3116</v>
      </c>
      <c r="Q2" s="2" t="s">
        <v>3117</v>
      </c>
      <c r="R2" s="2" t="s">
        <v>3118</v>
      </c>
      <c r="S2" s="2" t="s">
        <v>3119</v>
      </c>
      <c r="T2" s="2" t="s">
        <v>3120</v>
      </c>
      <c r="U2" s="2" t="s">
        <v>3121</v>
      </c>
      <c r="V2" s="2" t="s">
        <v>3122</v>
      </c>
      <c r="W2" s="2" t="s">
        <v>14</v>
      </c>
      <c r="X2" s="2" t="s">
        <v>3123</v>
      </c>
      <c r="Y2" s="2" t="s">
        <v>3124</v>
      </c>
      <c r="Z2" s="2" t="s">
        <v>3125</v>
      </c>
      <c r="AA2" s="2" t="s">
        <v>3126</v>
      </c>
      <c r="AB2" s="2" t="s">
        <v>3118</v>
      </c>
      <c r="AC2" s="2" t="s">
        <v>3119</v>
      </c>
      <c r="AD2" s="2" t="s">
        <v>3120</v>
      </c>
      <c r="AE2" s="2" t="s">
        <v>3121</v>
      </c>
      <c r="AF2" s="2" t="s">
        <v>3122</v>
      </c>
      <c r="AG2" s="2" t="s">
        <v>14</v>
      </c>
      <c r="AH2" s="2" t="s">
        <v>3123</v>
      </c>
      <c r="AI2" s="2" t="s">
        <v>3124</v>
      </c>
      <c r="AJ2" s="2" t="s">
        <v>3127</v>
      </c>
      <c r="AK2" s="2" t="s">
        <v>3128</v>
      </c>
      <c r="AL2" s="2" t="s">
        <v>3129</v>
      </c>
      <c r="AM2" s="2" t="s">
        <v>3130</v>
      </c>
      <c r="AN2" s="2" t="s">
        <v>3131</v>
      </c>
      <c r="AO2" s="2" t="s">
        <v>3132</v>
      </c>
      <c r="AP2" s="2" t="s">
        <v>3133</v>
      </c>
      <c r="AQ2" s="2" t="s">
        <v>3134</v>
      </c>
      <c r="AR2" s="2" t="s">
        <v>3135</v>
      </c>
      <c r="AS2" s="2" t="s">
        <v>3136</v>
      </c>
      <c r="AT2" s="2" t="s">
        <v>3137</v>
      </c>
      <c r="AU2" s="2" t="s">
        <v>3138</v>
      </c>
      <c r="AV2" s="2" t="s">
        <v>3139</v>
      </c>
      <c r="AW2" s="2" t="s">
        <v>3140</v>
      </c>
      <c r="AX2" s="11" t="s">
        <v>3231</v>
      </c>
      <c r="AY2" s="11" t="s">
        <v>3231</v>
      </c>
      <c r="AZ2" s="11" t="s">
        <v>3231</v>
      </c>
      <c r="BA2" s="11" t="s">
        <v>3231</v>
      </c>
      <c r="BB2" s="11" t="s">
        <v>3231</v>
      </c>
      <c r="BC2" s="11" t="s">
        <v>3231</v>
      </c>
      <c r="BD2" s="11" t="s">
        <v>3231</v>
      </c>
      <c r="BE2" s="11" t="s">
        <v>3231</v>
      </c>
      <c r="BF2" s="11" t="s">
        <v>3231</v>
      </c>
      <c r="BG2" s="11" t="s">
        <v>3231</v>
      </c>
      <c r="BH2" s="11" t="s">
        <v>3231</v>
      </c>
      <c r="BI2" s="11" t="s">
        <v>3231</v>
      </c>
      <c r="BJ2" s="11" t="s">
        <v>3231</v>
      </c>
      <c r="BK2" s="11" t="s">
        <v>3231</v>
      </c>
      <c r="BL2" s="11" t="s">
        <v>3231</v>
      </c>
      <c r="BM2" s="11" t="s">
        <v>3231</v>
      </c>
      <c r="BN2" s="11" t="s">
        <v>3231</v>
      </c>
      <c r="BO2" s="2" t="s">
        <v>3153</v>
      </c>
      <c r="BP2" s="2" t="s">
        <v>3154</v>
      </c>
      <c r="BQ2" s="2" t="s">
        <v>3155</v>
      </c>
      <c r="BR2" s="2" t="s">
        <v>3433</v>
      </c>
      <c r="BS2" s="2" t="s">
        <v>3156</v>
      </c>
      <c r="BT2" s="2" t="s">
        <v>3157</v>
      </c>
      <c r="BU2" s="2" t="s">
        <v>3158</v>
      </c>
      <c r="BV2" s="2" t="s">
        <v>3076</v>
      </c>
      <c r="BW2" s="2" t="s">
        <v>3159</v>
      </c>
      <c r="BX2" s="2" t="s">
        <v>3160</v>
      </c>
      <c r="BY2" s="2" t="s">
        <v>3161</v>
      </c>
      <c r="BZ2" s="2" t="s">
        <v>3473</v>
      </c>
      <c r="CA2" s="2" t="s">
        <v>3157</v>
      </c>
      <c r="CB2" s="2" t="s">
        <v>3172</v>
      </c>
      <c r="CC2" s="2" t="s">
        <v>3076</v>
      </c>
      <c r="CD2" s="2" t="s">
        <v>3173</v>
      </c>
      <c r="CE2" s="2" t="s">
        <v>3174</v>
      </c>
      <c r="CF2" s="2" t="s">
        <v>3175</v>
      </c>
      <c r="CG2" s="2" t="s">
        <v>3161</v>
      </c>
      <c r="CH2" s="2" t="s">
        <v>3176</v>
      </c>
      <c r="CI2" s="2" t="s">
        <v>3177</v>
      </c>
      <c r="CJ2" s="2" t="s">
        <v>3178</v>
      </c>
      <c r="CK2" s="2" t="s">
        <v>3179</v>
      </c>
      <c r="CL2" s="2" t="s">
        <v>3180</v>
      </c>
      <c r="CM2" s="2" t="s">
        <v>3181</v>
      </c>
      <c r="CN2" s="2" t="s">
        <v>3182</v>
      </c>
      <c r="CO2" s="2" t="s">
        <v>1584</v>
      </c>
      <c r="CP2" s="2" t="s">
        <v>3183</v>
      </c>
      <c r="CQ2" s="2" t="s">
        <v>3184</v>
      </c>
      <c r="CR2" s="2" t="s">
        <v>3185</v>
      </c>
      <c r="CS2" s="2" t="s">
        <v>3186</v>
      </c>
      <c r="CT2" s="2" t="s">
        <v>3187</v>
      </c>
      <c r="CU2" s="2" t="s">
        <v>3188</v>
      </c>
      <c r="CV2" s="2" t="s">
        <v>3</v>
      </c>
      <c r="CW2" s="2" t="s">
        <v>3189</v>
      </c>
      <c r="CX2" s="2" t="s">
        <v>3190</v>
      </c>
      <c r="CY2" s="2" t="s">
        <v>3191</v>
      </c>
      <c r="CZ2" s="2" t="s">
        <v>3192</v>
      </c>
      <c r="DA2" s="2" t="s">
        <v>3193</v>
      </c>
      <c r="DB2" s="2" t="s">
        <v>3194</v>
      </c>
      <c r="DC2" s="2" t="s">
        <v>3195</v>
      </c>
      <c r="DD2" s="2" t="s">
        <v>3196</v>
      </c>
      <c r="DE2" s="2" t="s">
        <v>3197</v>
      </c>
      <c r="DF2" s="2" t="s">
        <v>3198</v>
      </c>
      <c r="DG2" s="2" t="s">
        <v>3199</v>
      </c>
      <c r="DH2" s="2" t="s">
        <v>3200</v>
      </c>
      <c r="DI2" s="2" t="s">
        <v>3201</v>
      </c>
      <c r="DJ2" s="2" t="s">
        <v>3202</v>
      </c>
      <c r="DK2" s="2" t="s">
        <v>3203</v>
      </c>
      <c r="DL2" s="2" t="s">
        <v>3188</v>
      </c>
      <c r="DM2" s="2" t="s">
        <v>3204</v>
      </c>
      <c r="DN2" s="2" t="s">
        <v>3205</v>
      </c>
      <c r="DO2" s="2" t="s">
        <v>3206</v>
      </c>
      <c r="DP2" s="2" t="s">
        <v>3207</v>
      </c>
      <c r="DQ2" s="2" t="s">
        <v>3208</v>
      </c>
      <c r="DR2" s="2" t="s">
        <v>3209</v>
      </c>
      <c r="DS2" s="2" t="s">
        <v>3210</v>
      </c>
      <c r="DT2" s="2" t="s">
        <v>3211</v>
      </c>
      <c r="DU2" s="2" t="s">
        <v>1585</v>
      </c>
      <c r="DV2" s="2" t="s">
        <v>3212</v>
      </c>
      <c r="DW2" s="11" t="s">
        <v>3231</v>
      </c>
      <c r="DX2" s="11" t="s">
        <v>3231</v>
      </c>
      <c r="DY2" s="11" t="s">
        <v>3231</v>
      </c>
      <c r="DZ2" s="11" t="s">
        <v>3231</v>
      </c>
      <c r="EA2" s="11" t="s">
        <v>3231</v>
      </c>
      <c r="EB2" s="11" t="s">
        <v>3231</v>
      </c>
      <c r="EC2" s="11" t="s">
        <v>3231</v>
      </c>
      <c r="ED2" s="11" t="s">
        <v>3231</v>
      </c>
      <c r="EE2" s="2" t="s">
        <v>3213</v>
      </c>
      <c r="EF2" s="2" t="s">
        <v>3214</v>
      </c>
      <c r="EG2" s="2" t="s">
        <v>3215</v>
      </c>
      <c r="EH2" s="2" t="s">
        <v>3216</v>
      </c>
      <c r="EI2" s="2" t="s">
        <v>3217</v>
      </c>
      <c r="EJ2" s="2" t="s">
        <v>3218</v>
      </c>
      <c r="EK2" s="2" t="s">
        <v>3219</v>
      </c>
      <c r="EL2" s="2" t="s">
        <v>3096</v>
      </c>
      <c r="EM2" s="2" t="s">
        <v>6</v>
      </c>
      <c r="EN2" s="2" t="s">
        <v>3224</v>
      </c>
      <c r="EO2" s="2" t="s">
        <v>3225</v>
      </c>
      <c r="EP2" s="2" t="s">
        <v>3237</v>
      </c>
      <c r="EQ2" s="2" t="s">
        <v>3480</v>
      </c>
      <c r="ER2" s="2" t="s">
        <v>3481</v>
      </c>
      <c r="ES2" s="2" t="s">
        <v>3486</v>
      </c>
    </row>
    <row r="3" spans="1:149" x14ac:dyDescent="0.2">
      <c r="A3" s="2">
        <v>1</v>
      </c>
      <c r="B3" s="2">
        <v>104001</v>
      </c>
      <c r="C3" s="2">
        <v>0</v>
      </c>
      <c r="D3" s="12" t="s">
        <v>25</v>
      </c>
      <c r="E3" s="12" t="s">
        <v>3640</v>
      </c>
      <c r="F3" s="12" t="s">
        <v>3641</v>
      </c>
      <c r="G3" s="12" t="s">
        <v>3538</v>
      </c>
      <c r="H3" s="2" t="s">
        <v>3642</v>
      </c>
      <c r="I3" s="2" t="s">
        <v>3643</v>
      </c>
      <c r="J3" s="5"/>
      <c r="AO3" s="5"/>
      <c r="AR3" s="5"/>
      <c r="AS3" s="5"/>
      <c r="AV3" s="5"/>
      <c r="AW3" s="5"/>
      <c r="BO3" s="5"/>
      <c r="BS3" s="5"/>
      <c r="BT3" s="2" t="b">
        <v>0</v>
      </c>
      <c r="BX3" s="5"/>
      <c r="CA3" s="2" t="b">
        <v>1</v>
      </c>
      <c r="CB3" s="2">
        <v>8</v>
      </c>
      <c r="CC3" s="2">
        <v>2</v>
      </c>
      <c r="CD3" s="2">
        <v>5</v>
      </c>
      <c r="CE3" s="2">
        <v>0</v>
      </c>
      <c r="CF3" s="5"/>
      <c r="CI3" s="2" t="b">
        <v>0</v>
      </c>
      <c r="CJ3" s="5"/>
      <c r="CK3" s="5"/>
      <c r="CW3" s="5"/>
      <c r="DW3" s="5"/>
      <c r="EN3" s="6">
        <v>41675</v>
      </c>
      <c r="EO3" s="7">
        <v>0.59081018518518513</v>
      </c>
    </row>
    <row r="4" spans="1:149" x14ac:dyDescent="0.2">
      <c r="EN4" s="6"/>
      <c r="EO4" s="7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"/>
  <sheetViews>
    <sheetView workbookViewId="0">
      <selection activeCell="E3" sqref="E3"/>
    </sheetView>
  </sheetViews>
  <sheetFormatPr defaultRowHeight="12.75" x14ac:dyDescent="0.2"/>
  <cols>
    <col min="1" max="6" width="9.140625" style="2"/>
    <col min="7" max="7" width="5.85546875" style="2" bestFit="1" customWidth="1"/>
    <col min="8" max="8" width="12.5703125" style="2" bestFit="1" customWidth="1"/>
    <col min="9" max="16384" width="9.140625" style="2"/>
  </cols>
  <sheetData>
    <row r="1" spans="1:8" x14ac:dyDescent="0.2">
      <c r="A1" s="2">
        <f>COUNTA(A3:A1048576)</f>
        <v>0</v>
      </c>
    </row>
    <row r="2" spans="1:8" x14ac:dyDescent="0.2">
      <c r="A2" s="2" t="s">
        <v>0</v>
      </c>
      <c r="B2" s="2" t="s">
        <v>3147</v>
      </c>
      <c r="C2" s="2" t="s">
        <v>3148</v>
      </c>
      <c r="D2" s="2" t="s">
        <v>3149</v>
      </c>
      <c r="E2" s="2" t="s">
        <v>3229</v>
      </c>
      <c r="F2" s="2" t="s">
        <v>3150</v>
      </c>
      <c r="G2" s="2" t="s">
        <v>3151</v>
      </c>
      <c r="H2" s="2" t="s">
        <v>3152</v>
      </c>
    </row>
    <row r="3" spans="1:8" x14ac:dyDescent="0.2">
      <c r="G3" s="6"/>
      <c r="H3" s="5"/>
    </row>
    <row r="4" spans="1:8" x14ac:dyDescent="0.2">
      <c r="H4" s="6"/>
    </row>
    <row r="5" spans="1:8" x14ac:dyDescent="0.2">
      <c r="H5" s="6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2"/>
  <sheetViews>
    <sheetView workbookViewId="0">
      <selection activeCell="A3" sqref="A3:F4"/>
    </sheetView>
  </sheetViews>
  <sheetFormatPr defaultRowHeight="12.75" x14ac:dyDescent="0.2"/>
  <cols>
    <col min="1" max="16384" width="9.140625" style="2"/>
  </cols>
  <sheetData>
    <row r="1" spans="1:6" x14ac:dyDescent="0.2">
      <c r="A1" s="2">
        <f>COUNTA(A3:A1048576)</f>
        <v>0</v>
      </c>
    </row>
    <row r="2" spans="1:6" x14ac:dyDescent="0.2">
      <c r="A2" s="2" t="s">
        <v>19</v>
      </c>
      <c r="B2" s="2" t="s">
        <v>3147</v>
      </c>
      <c r="C2" s="2" t="s">
        <v>4</v>
      </c>
      <c r="D2" s="2" t="s">
        <v>3</v>
      </c>
      <c r="E2" s="2" t="s">
        <v>1584</v>
      </c>
      <c r="F2" s="2" t="s">
        <v>3190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EDT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Swaroop Balivada</dc:creator>
  <cp:lastModifiedBy>Reddy, Murali (IN - Hyderabad)</cp:lastModifiedBy>
  <dcterms:created xsi:type="dcterms:W3CDTF">2012-12-05T09:03:34Z</dcterms:created>
  <dcterms:modified xsi:type="dcterms:W3CDTF">2014-02-12T09:07:20Z</dcterms:modified>
</cp:coreProperties>
</file>